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0" windowWidth="15600" windowHeight="7590" activeTab="0"/>
  </bookViews>
  <sheets>
    <sheet name="Bütçe Giderleri" sheetId="1" r:id="rId1"/>
    <sheet name="Bütçe Gelirleri" sheetId="2" r:id="rId2"/>
  </sheets>
  <definedNames>
    <definedName name="SatirBaslik">#REF!</definedName>
    <definedName name="SutunBaslik">#REF!</definedName>
    <definedName name="_xlnm.Print_Area" localSheetId="0">'Bütçe Giderleri'!$A$1:$W$73</definedName>
  </definedNames>
  <calcPr fullCalcOnLoad="1"/>
</workbook>
</file>

<file path=xl/sharedStrings.xml><?xml version="1.0" encoding="utf-8"?>
<sst xmlns="http://schemas.openxmlformats.org/spreadsheetml/2006/main" count="200" uniqueCount="137">
  <si>
    <t/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</si>
  <si>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</si>
  <si>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</si>
  <si>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</si>
  <si>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</si>
  <si>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</si>
  <si>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</si>
  <si>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</si>
  <si>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MEMURLAR</t>
  </si>
  <si>
    <t>SÖZLEŞMELİ  PERSONEL</t>
  </si>
  <si>
    <t>İŞÇİLER</t>
  </si>
  <si>
    <t>GEÇİCİ PERSONEL</t>
  </si>
  <si>
    <t>DİĞER PERSONEL</t>
  </si>
  <si>
    <t>ÜRETİME YÖNELİK MAL VE MALZEME ALIMLARI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</si>
  <si>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</si>
  <si>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</si>
  <si>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</si>
  <si>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</si>
  <si>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</si>
  <si>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BAKIM VE ONARIM GİDERLERİ</t>
  </si>
  <si>
    <t>GAYRİMENKUL MAL BAKIM VE ONARIM GİDERLERİ</t>
  </si>
  <si>
    <t>TEDAVİ VE CENAZE GİDERLERİ</t>
  </si>
  <si>
    <t>DİĞER İÇ BORÇ FAİZ GİDERLERİ</t>
  </si>
  <si>
    <t>DIŞ BORÇ FAİZ GİDERLERİ</t>
  </si>
  <si>
    <t>İSKONTO GİDERLERİ</t>
  </si>
  <si>
    <t>KISA VADELİ NAKİT İŞLEMLERE AİT FAİZ GİDERLERİ</t>
  </si>
  <si>
    <t>GÖREV ZARARLARI</t>
  </si>
  <si>
    <t>HAZİNE YARDIMLARI</t>
  </si>
  <si>
    <t>KAR AMACI GÜTMEYEN KURULUŞLARA YAPILAN TRANSFERLER</t>
  </si>
  <si>
    <t>HANE HALKINA YAPILAN TRANSFERLER</t>
  </si>
  <si>
    <t>YURTDIŞINA YAPILAN TRANSFERLER</t>
  </si>
  <si>
    <t>MAMUL MAL ALIMLARI</t>
  </si>
  <si>
    <t>MENKUL SERMAYE ÜRETİM GİDERLERİ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</si>
  <si>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</si>
  <si>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</si>
  <si>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</si>
  <si>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</si>
  <si>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</si>
  <si>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</si>
  <si>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 xml:space="preserve">YURTİÇİ SERMAYE TRANSFERLERİ </t>
  </si>
  <si>
    <t>YURTDIŞI SERMAYE TRANSFERLERİ</t>
  </si>
  <si>
    <t>ARTIŞ ORANI *           (%)</t>
  </si>
  <si>
    <t>OCAK-HAZİRAN                               GERÇEK. ORANI ** (%)</t>
  </si>
  <si>
    <t>EK- 1 BÜTÇE GİDERLERİNİN GELİŞİMİ</t>
  </si>
  <si>
    <t>Ek-2 BÜTÇE GELİRLERİNİN GELİŞİMİ</t>
  </si>
  <si>
    <t>01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</si>
  <si>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</si>
  <si>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</si>
  <si>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</si>
  <si>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</si>
  <si>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</si>
  <si>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</si>
  <si>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</si>
  <si>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</si>
  <si>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02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</si>
  <si>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</si>
  <si>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</si>
  <si>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</si>
  <si>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</si>
  <si>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</si>
  <si>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</si>
  <si>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</si>
  <si>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</si>
  <si>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</si>
  <si>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</si>
  <si>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03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</si>
  <si>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</si>
  <si>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</si>
  <si>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</si>
  <si>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</si>
  <si>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</si>
  <si>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</si>
  <si>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</si>
  <si>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</si>
  <si>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04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</si>
  <si>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</si>
  <si>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</si>
  <si>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</si>
  <si>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</si>
  <si>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</si>
  <si>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</si>
  <si>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</si>
  <si>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05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</si>
  <si>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</si>
  <si>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</si>
  <si>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</si>
  <si>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</si>
  <si>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</si>
  <si>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</si>
  <si>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</si>
  <si>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</si>
  <si>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</si>
  <si>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</si>
  <si>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</si>
  <si>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</si>
  <si>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</si>
  <si>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</si>
  <si>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</si>
  <si>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09</t>
  </si>
  <si>
    <t>Red ve İadeler (-)</t>
  </si>
  <si>
    <t xml:space="preserve">BÜTÇE GELİRLERİ TOPLAMI </t>
  </si>
  <si>
    <t>PERSONEL GİDERLERİ</t>
  </si>
  <si>
    <t>MİLLETVEKİLLERİ</t>
  </si>
  <si>
    <t>CUMHURBAŞKANI ÖDENEĞİ</t>
  </si>
  <si>
    <t>İSTİHBARAT PERSONELİ</t>
  </si>
  <si>
    <t>SOSYAL GÜVENLİK KURUMLARINA DEVLET PRİMİ GİDERLERİ</t>
  </si>
  <si>
    <t>SÖZLEŞMELİ PERSONEL</t>
  </si>
  <si>
    <t>MAL VE HİZMET ALIM GİDERLERİ</t>
  </si>
  <si>
    <t>FAİZ  GİDERLERİ</t>
  </si>
  <si>
    <t>KAMU KURUMLARINA ÖDENEN İÇ BORÇ FAİZ GİDERLERİ</t>
  </si>
  <si>
    <t>CARİ TRANSFERLER</t>
  </si>
  <si>
    <t>DEVLET SOSYAL GÜVENLİK KURUMLARINDAN HANE HALKINA</t>
  </si>
  <si>
    <t>GELİRLERDEN AYRILAN PAYLAR</t>
  </si>
  <si>
    <t>SERMAYE GİDERLERİ</t>
  </si>
  <si>
    <t xml:space="preserve">STOK ALIMLARI </t>
  </si>
  <si>
    <t>SERMAYE TRANSFERLERİ</t>
  </si>
  <si>
    <t>BORÇ VERME</t>
  </si>
  <si>
    <t>YURTİÇİ BORÇ VERME</t>
  </si>
  <si>
    <t>YURTDIŞI BORÇ VERME</t>
  </si>
  <si>
    <t>YEDEK ÖDENEKLER</t>
  </si>
  <si>
    <t>PERSONEL GİDERLERİNİ KARŞILAMA ÖDENEĞİ</t>
  </si>
  <si>
    <t>KUR FARKLARINI KARŞILAMA ÖDENEĞİ</t>
  </si>
  <si>
    <t>YATIRIMLARI HIZLANDIRMA ÖDENEĞİ</t>
  </si>
  <si>
    <t>DOĞAL AFET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</si>
  <si>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</si>
  <si>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</si>
  <si>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</si>
  <si>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</si>
  <si>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 xml:space="preserve">BÜTÇE GİDERLERİ </t>
  </si>
  <si>
    <t>2010
GERÇEKLEŞME TOPLAMI</t>
  </si>
  <si>
    <t>2011
KESİNTİLİ BAŞLANGIÇ ÖDENEĞİ</t>
  </si>
  <si>
    <t>2011 YILSONU GERÇEKLEŞME TAHMİNİ</t>
  </si>
  <si>
    <t>* =(2011 Yılı Ocak-Haziran Gerçekleşme-2010 Yılı Ocak-Haziran Gerçekleşme)/2010 Yılı Ocak-Haziran Gerçekleşme * 100 formülüyle hesaplanacaktır.</t>
  </si>
  <si>
    <t xml:space="preserve">** 2010 yılı için =2010 Yılı Ocak-Haziran Gerçekleşme/2010 Yılı Gerçekleşme Toplamı*100; 2011 yılı için =2011 Yılı Ocak-Haziran Gerçekleşme/2011 Yılı Başlangıç Ödeneği*100 formülüyle hesaplanacaktır. </t>
  </si>
  <si>
    <t xml:space="preserve">2011
BÜTÇE </t>
  </si>
  <si>
    <t xml:space="preserve">** 2010 yılı için =2010 Yılı Ocak-Haziran Gerçekleşme/2010 Yılı Gerçekleşme Toplamı*100; 2011 yılı için =2011 Yılı Ocak-Haziran Gerçekleşme/2011 Yılı Bütçe*100 formülüyle hesaplanacaktır. </t>
  </si>
  <si>
    <t xml:space="preserve">TOPLAM 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</si>
</sst>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"/>
    <numFmt numFmtId="177" formatCode="[$€-2]\ #,##0.00_);[Red]\([$€-2]\ #,##0.00\)"/>
    <numFmt numFmtId="178" formatCode="#,##0.000"/>
  </numFmts>
  <fonts count="31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Tur"/>
      <family val="0"/>
    </font>
    <font>
      <b/>
      <sz val="18"/>
      <name val="Times New Roman"/>
      <family val="1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12" fillId="24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0" fillId="0" borderId="20" xfId="51" applyFont="1" applyFill="1" applyBorder="1" applyAlignment="1" quotePrefix="1">
      <alignment horizontal="center" vertical="center"/>
      <protection/>
    </xf>
    <xf numFmtId="0" fontId="10" fillId="0" borderId="21" xfId="51" applyFont="1" applyFill="1" applyBorder="1" applyAlignment="1" quotePrefix="1">
      <alignment horizontal="center" vertical="center"/>
      <protection/>
    </xf>
    <xf numFmtId="0" fontId="4" fillId="0" borderId="22" xfId="0" applyFont="1" applyBorder="1" applyAlignment="1">
      <alignment/>
    </xf>
    <xf numFmtId="49" fontId="9" fillId="0" borderId="23" xfId="51" applyNumberFormat="1" applyFont="1" applyFill="1" applyBorder="1" applyAlignment="1">
      <alignment horizontal="center" vertical="center" wrapText="1"/>
      <protection/>
    </xf>
    <xf numFmtId="1" fontId="9" fillId="0" borderId="24" xfId="51" applyNumberFormat="1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right" vertical="center" wrapText="1"/>
    </xf>
    <xf numFmtId="3" fontId="4" fillId="0" borderId="12" xfId="0" applyNumberFormat="1" applyFont="1" applyBorder="1" applyAlignment="1" quotePrefix="1">
      <alignment horizontal="right"/>
    </xf>
    <xf numFmtId="3" fontId="3" fillId="0" borderId="15" xfId="0" applyNumberFormat="1" applyFont="1" applyBorder="1" applyAlignment="1">
      <alignment/>
    </xf>
    <xf numFmtId="176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3" fillId="0" borderId="15" xfId="0" applyNumberFormat="1" applyFont="1" applyBorder="1" applyAlignment="1" quotePrefix="1">
      <alignment horizontal="right"/>
    </xf>
    <xf numFmtId="172" fontId="3" fillId="0" borderId="15" xfId="0" applyNumberFormat="1" applyFont="1" applyBorder="1" applyAlignment="1">
      <alignment/>
    </xf>
    <xf numFmtId="176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176" fontId="3" fillId="0" borderId="34" xfId="0" applyNumberFormat="1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left" vertical="center"/>
    </xf>
    <xf numFmtId="3" fontId="3" fillId="0" borderId="37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left" vertical="center" wrapText="1"/>
    </xf>
    <xf numFmtId="176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4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45" xfId="51" applyNumberFormat="1" applyFont="1" applyFill="1" applyBorder="1" applyAlignment="1">
      <alignment horizontal="center" vertical="center" wrapText="1"/>
      <protection/>
    </xf>
    <xf numFmtId="1" fontId="2" fillId="0" borderId="46" xfId="51" applyNumberFormat="1" applyFont="1" applyFill="1" applyBorder="1" applyAlignment="1">
      <alignment horizontal="center" vertical="center" wrapText="1"/>
      <protection/>
    </xf>
    <xf numFmtId="0" fontId="2" fillId="0" borderId="47" xfId="51" applyFont="1" applyFill="1" applyBorder="1" applyAlignment="1">
      <alignment horizontal="left" vertical="center" wrapText="1"/>
      <protection/>
    </xf>
    <xf numFmtId="176" fontId="3" fillId="0" borderId="48" xfId="50" applyNumberFormat="1" applyFont="1" applyFill="1" applyBorder="1" applyAlignment="1">
      <alignment horizontal="center" vertical="center" wrapText="1"/>
      <protection/>
    </xf>
    <xf numFmtId="1" fontId="3" fillId="0" borderId="49" xfId="50" applyNumberFormat="1" applyFont="1" applyFill="1" applyBorder="1" applyAlignment="1">
      <alignment horizontal="center" vertical="center" wrapText="1"/>
      <protection/>
    </xf>
    <xf numFmtId="0" fontId="3" fillId="0" borderId="50" xfId="52" applyFont="1" applyFill="1" applyBorder="1" applyAlignment="1">
      <alignment vertical="center" wrapText="1"/>
      <protection/>
    </xf>
    <xf numFmtId="49" fontId="2" fillId="0" borderId="48" xfId="51" applyNumberFormat="1" applyFont="1" applyFill="1" applyBorder="1" applyAlignment="1">
      <alignment horizontal="center" vertical="center" wrapText="1"/>
      <protection/>
    </xf>
    <xf numFmtId="1" fontId="2" fillId="0" borderId="49" xfId="51" applyNumberFormat="1" applyFont="1" applyFill="1" applyBorder="1" applyAlignment="1">
      <alignment horizontal="center" vertical="center" wrapText="1"/>
      <protection/>
    </xf>
    <xf numFmtId="0" fontId="2" fillId="0" borderId="50" xfId="51" applyFont="1" applyFill="1" applyBorder="1" applyAlignment="1">
      <alignment horizontal="left" vertical="center" wrapText="1"/>
      <protection/>
    </xf>
    <xf numFmtId="49" fontId="3" fillId="0" borderId="48" xfId="51" applyNumberFormat="1" applyFont="1" applyFill="1" applyBorder="1" applyAlignment="1">
      <alignment horizontal="center" vertical="center" wrapText="1"/>
      <protection/>
    </xf>
    <xf numFmtId="1" fontId="3" fillId="0" borderId="49" xfId="51" applyNumberFormat="1" applyFont="1" applyFill="1" applyBorder="1" applyAlignment="1">
      <alignment horizontal="center" vertical="center" wrapText="1"/>
      <protection/>
    </xf>
    <xf numFmtId="0" fontId="3" fillId="0" borderId="50" xfId="51" applyFont="1" applyFill="1" applyBorder="1" applyAlignment="1">
      <alignment horizontal="left" vertical="center" wrapText="1"/>
      <protection/>
    </xf>
    <xf numFmtId="176" fontId="2" fillId="0" borderId="48" xfId="50" applyNumberFormat="1" applyFont="1" applyFill="1" applyBorder="1" applyAlignment="1">
      <alignment horizontal="center" vertical="center" wrapText="1"/>
      <protection/>
    </xf>
    <xf numFmtId="0" fontId="2" fillId="0" borderId="50" xfId="50" applyFont="1" applyFill="1" applyBorder="1" applyAlignment="1">
      <alignment vertical="center" wrapText="1"/>
      <protection/>
    </xf>
    <xf numFmtId="0" fontId="3" fillId="0" borderId="50" xfId="50" applyFont="1" applyFill="1" applyBorder="1" applyAlignment="1">
      <alignment vertical="center" wrapText="1"/>
      <protection/>
    </xf>
    <xf numFmtId="1" fontId="3" fillId="0" borderId="49" xfId="51" applyNumberFormat="1" applyFont="1" applyFill="1" applyBorder="1" applyAlignment="1">
      <alignment horizontal="center" vertical="center"/>
      <protection/>
    </xf>
    <xf numFmtId="49" fontId="3" fillId="0" borderId="50" xfId="51" applyNumberFormat="1" applyFont="1" applyFill="1" applyBorder="1" applyAlignment="1">
      <alignment horizontal="left" vertical="center"/>
      <protection/>
    </xf>
    <xf numFmtId="0" fontId="3" fillId="0" borderId="48" xfId="51" applyFont="1" applyFill="1" applyBorder="1" applyAlignment="1" quotePrefix="1">
      <alignment horizontal="center" vertical="center"/>
      <protection/>
    </xf>
    <xf numFmtId="0" fontId="3" fillId="0" borderId="50" xfId="51" applyFont="1" applyFill="1" applyBorder="1" applyAlignment="1">
      <alignment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2006 Detaylı Hes.Planı (01-08-2005)" xfId="50"/>
    <cellStyle name="Normal_2007 genel yönetim gelir(10.07)" xfId="51"/>
    <cellStyle name="Normal_genelgelirtahk_tahs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view="pageBreakPreview" zoomScale="75" zoomScaleNormal="75" zoomScaleSheetLayoutView="75" zoomScalePageLayoutView="0" workbookViewId="0" topLeftCell="A1">
      <pane xSplit="3" ySplit="4" topLeftCell="M5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C15" sqref="C15"/>
    </sheetView>
  </sheetViews>
  <sheetFormatPr defaultColWidth="9.00390625" defaultRowHeight="12.75"/>
  <cols>
    <col min="1" max="2" width="9.125" style="2" customWidth="1"/>
    <col min="3" max="3" width="66.00390625" style="2" customWidth="1"/>
    <col min="4" max="4" width="20.75390625" style="2" customWidth="1"/>
    <col min="5" max="5" width="11.625" style="2" customWidth="1"/>
    <col min="6" max="6" width="8.125" style="2" customWidth="1"/>
    <col min="7" max="7" width="11.00390625" style="2" customWidth="1"/>
    <col min="8" max="8" width="9.875" style="2" customWidth="1"/>
    <col min="9" max="9" width="10.625" style="2" customWidth="1"/>
    <col min="10" max="10" width="10.00390625" style="2" customWidth="1"/>
    <col min="11" max="11" width="10.625" style="2" customWidth="1"/>
    <col min="12" max="12" width="9.875" style="2" customWidth="1"/>
    <col min="13" max="13" width="10.75390625" style="2" customWidth="1"/>
    <col min="14" max="14" width="10.375" style="2" customWidth="1"/>
    <col min="15" max="15" width="10.875" style="2" customWidth="1"/>
    <col min="16" max="16" width="11.625" style="2" customWidth="1"/>
    <col min="17" max="17" width="11.25390625" style="2" customWidth="1"/>
    <col min="18" max="18" width="10.25390625" style="2" customWidth="1"/>
    <col min="19" max="19" width="10.75390625" style="2" customWidth="1"/>
    <col min="20" max="20" width="8.375" style="2" customWidth="1"/>
    <col min="21" max="21" width="9.25390625" style="2" customWidth="1"/>
    <col min="22" max="22" width="11.25390625" style="2" customWidth="1"/>
    <col min="23" max="23" width="14.25390625" style="2" customWidth="1"/>
    <col min="24" max="16384" width="9.125" style="2" customWidth="1"/>
  </cols>
  <sheetData>
    <row r="1" spans="3:22" ht="20.25" customHeight="1">
      <c r="C1" s="61" t="s">
        <v>43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ht="18.75" thickBot="1"/>
    <row r="3" spans="1:23" ht="32.25" customHeight="1" thickBot="1">
      <c r="A3" s="66" t="s">
        <v>128</v>
      </c>
      <c r="B3" s="67"/>
      <c r="C3" s="64"/>
      <c r="D3" s="64" t="s">
        <v>129</v>
      </c>
      <c r="E3" s="64" t="s">
        <v>130</v>
      </c>
      <c r="F3" s="62" t="s">
        <v>1</v>
      </c>
      <c r="G3" s="63"/>
      <c r="H3" s="62" t="s">
        <v>2</v>
      </c>
      <c r="I3" s="63"/>
      <c r="J3" s="62" t="s">
        <v>3</v>
      </c>
      <c r="K3" s="63"/>
      <c r="L3" s="62" t="s">
        <v>4</v>
      </c>
      <c r="M3" s="63"/>
      <c r="N3" s="62" t="s">
        <v>5</v>
      </c>
      <c r="O3" s="63"/>
      <c r="P3" s="62" t="s">
        <v>6</v>
      </c>
      <c r="Q3" s="63"/>
      <c r="R3" s="62" t="s">
        <v>7</v>
      </c>
      <c r="S3" s="63"/>
      <c r="T3" s="64" t="s">
        <v>41</v>
      </c>
      <c r="U3" s="62" t="s">
        <v>42</v>
      </c>
      <c r="V3" s="63"/>
      <c r="W3" s="64" t="s">
        <v>131</v>
      </c>
    </row>
    <row r="4" spans="1:23" ht="31.5" customHeight="1" thickBot="1">
      <c r="A4" s="68"/>
      <c r="B4" s="69"/>
      <c r="C4" s="65"/>
      <c r="D4" s="65"/>
      <c r="E4" s="65"/>
      <c r="F4" s="16">
        <v>2010</v>
      </c>
      <c r="G4" s="16">
        <v>2011</v>
      </c>
      <c r="H4" s="16">
        <v>2010</v>
      </c>
      <c r="I4" s="16">
        <v>2011</v>
      </c>
      <c r="J4" s="16">
        <v>2010</v>
      </c>
      <c r="K4" s="16">
        <v>2011</v>
      </c>
      <c r="L4" s="16">
        <v>2010</v>
      </c>
      <c r="M4" s="16">
        <v>2011</v>
      </c>
      <c r="N4" s="16">
        <v>2010</v>
      </c>
      <c r="O4" s="16">
        <v>2011</v>
      </c>
      <c r="P4" s="16">
        <v>2010</v>
      </c>
      <c r="Q4" s="16">
        <v>2011</v>
      </c>
      <c r="R4" s="16">
        <v>2010</v>
      </c>
      <c r="S4" s="16">
        <v>2011</v>
      </c>
      <c r="T4" s="65"/>
      <c r="U4" s="16">
        <v>2010</v>
      </c>
      <c r="V4" s="16">
        <v>2011</v>
      </c>
      <c r="W4" s="65"/>
    </row>
    <row r="5" spans="1:23" ht="21" customHeight="1">
      <c r="A5" s="29">
        <v>1</v>
      </c>
      <c r="B5" s="30"/>
      <c r="C5" s="31" t="s">
        <v>101</v>
      </c>
      <c r="D5" s="32">
        <v>725352</v>
      </c>
      <c r="E5" s="32">
        <v>853000</v>
      </c>
      <c r="F5" s="33">
        <v>93162.45</v>
      </c>
      <c r="G5" s="33">
        <v>106333</v>
      </c>
      <c r="H5" s="33">
        <v>57630</v>
      </c>
      <c r="I5" s="33">
        <v>64646</v>
      </c>
      <c r="J5" s="33">
        <v>57270</v>
      </c>
      <c r="K5" s="33">
        <v>65508</v>
      </c>
      <c r="L5" s="33">
        <v>66420</v>
      </c>
      <c r="M5" s="33">
        <v>79836</v>
      </c>
      <c r="N5" s="33">
        <v>57312</v>
      </c>
      <c r="O5" s="33">
        <v>71133</v>
      </c>
      <c r="P5" s="33">
        <v>57432</v>
      </c>
      <c r="Q5" s="33">
        <v>71407</v>
      </c>
      <c r="R5" s="33">
        <v>389226</v>
      </c>
      <c r="S5" s="33">
        <v>458862</v>
      </c>
      <c r="T5" s="33">
        <v>18</v>
      </c>
      <c r="U5" s="33">
        <v>40</v>
      </c>
      <c r="V5" s="33">
        <v>54</v>
      </c>
      <c r="W5" s="32">
        <v>110</v>
      </c>
    </row>
    <row r="6" spans="1:23" s="39" customFormat="1" ht="21" customHeight="1">
      <c r="A6" s="34">
        <v>1</v>
      </c>
      <c r="B6" s="35">
        <v>1</v>
      </c>
      <c r="C6" s="36" t="s">
        <v>8</v>
      </c>
      <c r="D6" s="37">
        <v>497508</v>
      </c>
      <c r="E6" s="37">
        <v>583000</v>
      </c>
      <c r="F6" s="37">
        <v>58196</v>
      </c>
      <c r="G6" s="37">
        <v>74399</v>
      </c>
      <c r="H6" s="37">
        <v>41520</v>
      </c>
      <c r="I6" s="37">
        <v>50036</v>
      </c>
      <c r="J6" s="37">
        <v>41160</v>
      </c>
      <c r="K6" s="37">
        <v>50898</v>
      </c>
      <c r="L6" s="37">
        <v>39145</v>
      </c>
      <c r="M6" s="37">
        <v>55178</v>
      </c>
      <c r="N6" s="37">
        <v>41203</v>
      </c>
      <c r="O6" s="37">
        <v>56523</v>
      </c>
      <c r="P6" s="37">
        <v>41323</v>
      </c>
      <c r="Q6" s="37">
        <v>56796</v>
      </c>
      <c r="R6" s="37">
        <v>262546</v>
      </c>
      <c r="S6" s="37">
        <v>343830</v>
      </c>
      <c r="T6" s="38">
        <v>31</v>
      </c>
      <c r="U6" s="37">
        <v>53</v>
      </c>
      <c r="V6" s="37">
        <v>59</v>
      </c>
      <c r="W6" s="37">
        <v>113</v>
      </c>
    </row>
    <row r="7" spans="1:23" ht="21" customHeight="1">
      <c r="A7" s="34">
        <v>1</v>
      </c>
      <c r="B7" s="35">
        <v>2</v>
      </c>
      <c r="C7" s="36" t="s">
        <v>9</v>
      </c>
      <c r="D7" s="28">
        <v>227843</v>
      </c>
      <c r="E7" s="28">
        <v>270000</v>
      </c>
      <c r="F7" s="28">
        <v>34967</v>
      </c>
      <c r="G7" s="28">
        <v>31934</v>
      </c>
      <c r="H7" s="28">
        <v>16110</v>
      </c>
      <c r="I7" s="28">
        <v>14610</v>
      </c>
      <c r="J7" s="28">
        <v>16110</v>
      </c>
      <c r="K7" s="28">
        <v>14610</v>
      </c>
      <c r="L7" s="28">
        <v>27276</v>
      </c>
      <c r="M7" s="28">
        <v>24658</v>
      </c>
      <c r="N7" s="28">
        <v>16110</v>
      </c>
      <c r="O7" s="28">
        <v>14610</v>
      </c>
      <c r="P7" s="28">
        <v>16110</v>
      </c>
      <c r="Q7" s="28">
        <v>14610</v>
      </c>
      <c r="R7" s="28">
        <v>126680</v>
      </c>
      <c r="S7" s="28">
        <v>115032</v>
      </c>
      <c r="T7" s="40">
        <v>-9</v>
      </c>
      <c r="U7" s="28">
        <v>56</v>
      </c>
      <c r="V7" s="28">
        <v>43</v>
      </c>
      <c r="W7" s="28">
        <v>100</v>
      </c>
    </row>
    <row r="8" spans="1:23" ht="21" customHeight="1">
      <c r="A8" s="34">
        <v>1</v>
      </c>
      <c r="B8" s="35">
        <v>3</v>
      </c>
      <c r="C8" s="36" t="s">
        <v>10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41"/>
      <c r="U8" s="28"/>
      <c r="V8" s="28"/>
      <c r="W8" s="28"/>
    </row>
    <row r="9" spans="1:23" ht="21" customHeight="1">
      <c r="A9" s="34">
        <v>1</v>
      </c>
      <c r="B9" s="35">
        <v>4</v>
      </c>
      <c r="C9" s="36" t="s">
        <v>11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21" customHeight="1">
      <c r="A10" s="34">
        <v>1</v>
      </c>
      <c r="B10" s="35">
        <v>5</v>
      </c>
      <c r="C10" s="36" t="s">
        <v>12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21" customHeight="1">
      <c r="A11" s="34">
        <v>1</v>
      </c>
      <c r="B11" s="35">
        <v>7</v>
      </c>
      <c r="C11" s="36" t="s">
        <v>102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s="39" customFormat="1" ht="21" customHeight="1">
      <c r="A12" s="34">
        <v>1</v>
      </c>
      <c r="B12" s="35">
        <v>8</v>
      </c>
      <c r="C12" s="36" t="s">
        <v>103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21" customHeight="1">
      <c r="A13" s="34">
        <v>1</v>
      </c>
      <c r="B13" s="35">
        <v>9</v>
      </c>
      <c r="C13" s="36" t="s">
        <v>104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21" customHeight="1">
      <c r="A14" s="42">
        <v>2</v>
      </c>
      <c r="B14" s="43"/>
      <c r="C14" s="44" t="s">
        <v>105</v>
      </c>
      <c r="D14" s="28">
        <v>140454</v>
      </c>
      <c r="E14" s="28">
        <v>157000</v>
      </c>
      <c r="F14" s="28">
        <v>15167</v>
      </c>
      <c r="G14" s="28">
        <v>18638</v>
      </c>
      <c r="H14" s="28">
        <v>11698</v>
      </c>
      <c r="I14" s="45">
        <v>13076</v>
      </c>
      <c r="J14" s="28">
        <v>11699</v>
      </c>
      <c r="K14" s="28">
        <v>13077</v>
      </c>
      <c r="L14" s="28">
        <v>11701</v>
      </c>
      <c r="M14" s="28">
        <v>13080</v>
      </c>
      <c r="N14" s="28">
        <v>11702</v>
      </c>
      <c r="O14" s="28">
        <v>13505</v>
      </c>
      <c r="P14" s="28">
        <v>11703</v>
      </c>
      <c r="Q14" s="28">
        <v>13507</v>
      </c>
      <c r="R14" s="28">
        <v>73671</v>
      </c>
      <c r="S14" s="28">
        <v>84883</v>
      </c>
      <c r="T14" s="28">
        <v>15</v>
      </c>
      <c r="U14" s="28">
        <v>52</v>
      </c>
      <c r="V14" s="28">
        <v>54</v>
      </c>
      <c r="W14" s="28">
        <v>110</v>
      </c>
    </row>
    <row r="15" spans="1:23" ht="21" customHeight="1">
      <c r="A15" s="34">
        <v>2</v>
      </c>
      <c r="B15" s="35">
        <v>1</v>
      </c>
      <c r="C15" s="36" t="s">
        <v>8</v>
      </c>
      <c r="D15" s="28">
        <v>110391</v>
      </c>
      <c r="E15" s="28">
        <v>122000</v>
      </c>
      <c r="F15" s="28">
        <v>11677</v>
      </c>
      <c r="G15" s="28">
        <v>15066</v>
      </c>
      <c r="H15" s="28">
        <v>9023</v>
      </c>
      <c r="I15" s="28">
        <v>10662</v>
      </c>
      <c r="J15" s="28">
        <v>9024</v>
      </c>
      <c r="K15" s="28">
        <v>10663</v>
      </c>
      <c r="L15" s="28">
        <v>9027</v>
      </c>
      <c r="M15" s="28">
        <v>10666</v>
      </c>
      <c r="N15" s="28">
        <v>9027</v>
      </c>
      <c r="O15" s="28">
        <v>11092</v>
      </c>
      <c r="P15" s="28">
        <v>9028</v>
      </c>
      <c r="Q15" s="28">
        <v>11093</v>
      </c>
      <c r="R15" s="28">
        <v>56807</v>
      </c>
      <c r="S15" s="28">
        <v>69242</v>
      </c>
      <c r="T15" s="28">
        <v>22</v>
      </c>
      <c r="U15" s="28">
        <v>51</v>
      </c>
      <c r="V15" s="28">
        <v>57</v>
      </c>
      <c r="W15" s="28">
        <v>109</v>
      </c>
    </row>
    <row r="16" spans="1:23" ht="21" customHeight="1">
      <c r="A16" s="34">
        <v>2</v>
      </c>
      <c r="B16" s="35">
        <v>2</v>
      </c>
      <c r="C16" s="36" t="s">
        <v>106</v>
      </c>
      <c r="D16" s="28">
        <v>30063</v>
      </c>
      <c r="E16" s="28">
        <v>35000</v>
      </c>
      <c r="F16" s="28">
        <v>3490</v>
      </c>
      <c r="G16" s="28">
        <v>3572</v>
      </c>
      <c r="H16" s="28">
        <v>2675</v>
      </c>
      <c r="I16" s="28">
        <v>2414</v>
      </c>
      <c r="J16" s="28">
        <v>2675</v>
      </c>
      <c r="K16" s="28">
        <v>2414</v>
      </c>
      <c r="L16" s="28">
        <v>2675</v>
      </c>
      <c r="M16" s="28">
        <v>2414</v>
      </c>
      <c r="N16" s="28">
        <v>2675</v>
      </c>
      <c r="O16" s="28">
        <v>2414</v>
      </c>
      <c r="P16" s="28">
        <v>2675</v>
      </c>
      <c r="Q16" s="28">
        <v>2414</v>
      </c>
      <c r="R16" s="28">
        <v>16864</v>
      </c>
      <c r="S16" s="28">
        <v>15641</v>
      </c>
      <c r="T16" s="28">
        <v>-7</v>
      </c>
      <c r="U16" s="28">
        <v>56</v>
      </c>
      <c r="V16" s="28">
        <v>45</v>
      </c>
      <c r="W16" s="28">
        <v>102</v>
      </c>
    </row>
    <row r="17" spans="1:23" ht="21" customHeight="1">
      <c r="A17" s="34">
        <v>2</v>
      </c>
      <c r="B17" s="35">
        <v>3</v>
      </c>
      <c r="C17" s="36" t="s">
        <v>10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s="39" customFormat="1" ht="21" customHeight="1">
      <c r="A18" s="34">
        <v>2</v>
      </c>
      <c r="B18" s="35">
        <v>4</v>
      </c>
      <c r="C18" s="36" t="s">
        <v>11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1" customHeight="1">
      <c r="A19" s="34">
        <v>2</v>
      </c>
      <c r="B19" s="35">
        <v>5</v>
      </c>
      <c r="C19" s="36" t="s">
        <v>12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21" customHeight="1">
      <c r="A20" s="34">
        <v>2</v>
      </c>
      <c r="B20" s="35">
        <v>7</v>
      </c>
      <c r="C20" s="36" t="s">
        <v>102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21" customHeight="1">
      <c r="A21" s="34">
        <v>2</v>
      </c>
      <c r="B21" s="35">
        <v>9</v>
      </c>
      <c r="C21" s="36" t="s">
        <v>104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21" customHeight="1">
      <c r="A22" s="42">
        <v>3</v>
      </c>
      <c r="B22" s="43"/>
      <c r="C22" s="44" t="s">
        <v>107</v>
      </c>
      <c r="D22" s="28">
        <v>1508204</v>
      </c>
      <c r="E22" s="28">
        <v>990000</v>
      </c>
      <c r="F22" s="28">
        <v>14145</v>
      </c>
      <c r="G22" s="28">
        <v>27471</v>
      </c>
      <c r="H22" s="28">
        <v>122547</v>
      </c>
      <c r="I22" s="28">
        <v>78630</v>
      </c>
      <c r="J22" s="28">
        <v>137712</v>
      </c>
      <c r="K22" s="28">
        <v>39006</v>
      </c>
      <c r="L22" s="28">
        <v>179119</v>
      </c>
      <c r="M22" s="28">
        <v>83909</v>
      </c>
      <c r="N22" s="28">
        <v>144478</v>
      </c>
      <c r="O22" s="28">
        <v>65322</v>
      </c>
      <c r="P22" s="28">
        <v>160122</v>
      </c>
      <c r="Q22" s="28">
        <v>57942</v>
      </c>
      <c r="R22" s="28">
        <v>758122</v>
      </c>
      <c r="S22" s="28">
        <v>352280</v>
      </c>
      <c r="T22" s="40">
        <v>-54</v>
      </c>
      <c r="U22" s="28">
        <v>50</v>
      </c>
      <c r="V22" s="28">
        <v>36</v>
      </c>
      <c r="W22" s="28">
        <v>100</v>
      </c>
    </row>
    <row r="23" spans="1:23" ht="21" customHeight="1">
      <c r="A23" s="34">
        <v>3</v>
      </c>
      <c r="B23" s="35">
        <v>1</v>
      </c>
      <c r="C23" s="36" t="s">
        <v>13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21" customHeight="1">
      <c r="A24" s="34">
        <v>3</v>
      </c>
      <c r="B24" s="35">
        <v>2</v>
      </c>
      <c r="C24" s="36" t="s">
        <v>14</v>
      </c>
      <c r="D24" s="28">
        <v>348163</v>
      </c>
      <c r="E24" s="28">
        <v>474000</v>
      </c>
      <c r="F24" s="28">
        <v>5787</v>
      </c>
      <c r="G24" s="28">
        <v>5573</v>
      </c>
      <c r="H24" s="28">
        <v>11240</v>
      </c>
      <c r="I24" s="28">
        <v>17650</v>
      </c>
      <c r="J24" s="28">
        <v>45118</v>
      </c>
      <c r="K24" s="28">
        <v>16091</v>
      </c>
      <c r="L24" s="28">
        <v>45299</v>
      </c>
      <c r="M24" s="28">
        <v>43797</v>
      </c>
      <c r="N24" s="28">
        <v>57512</v>
      </c>
      <c r="O24" s="28">
        <v>18036</v>
      </c>
      <c r="P24" s="28">
        <v>14726</v>
      </c>
      <c r="Q24" s="28">
        <v>31138</v>
      </c>
      <c r="R24" s="28">
        <v>179682</v>
      </c>
      <c r="S24" s="28">
        <v>132285</v>
      </c>
      <c r="T24" s="28">
        <v>-26</v>
      </c>
      <c r="U24" s="28">
        <v>47</v>
      </c>
      <c r="V24" s="28">
        <v>28</v>
      </c>
      <c r="W24" s="28">
        <v>76</v>
      </c>
    </row>
    <row r="25" spans="1:23" ht="21" customHeight="1">
      <c r="A25" s="34">
        <v>3</v>
      </c>
      <c r="B25" s="35">
        <v>3</v>
      </c>
      <c r="C25" s="36" t="s">
        <v>15</v>
      </c>
      <c r="D25" s="28">
        <v>52046</v>
      </c>
      <c r="E25" s="28">
        <v>58000</v>
      </c>
      <c r="F25" s="28">
        <v>2265</v>
      </c>
      <c r="G25" s="28">
        <v>2268</v>
      </c>
      <c r="H25" s="28">
        <v>1456</v>
      </c>
      <c r="I25" s="28">
        <v>24655</v>
      </c>
      <c r="J25" s="28">
        <v>3965</v>
      </c>
      <c r="K25" s="28">
        <v>280</v>
      </c>
      <c r="L25" s="28">
        <v>6408</v>
      </c>
      <c r="M25" s="28">
        <v>5204</v>
      </c>
      <c r="N25" s="28">
        <v>5858</v>
      </c>
      <c r="O25" s="28">
        <v>4958</v>
      </c>
      <c r="P25" s="28">
        <v>6413</v>
      </c>
      <c r="Q25" s="28">
        <v>7965</v>
      </c>
      <c r="R25" s="28">
        <v>26365</v>
      </c>
      <c r="S25" s="28">
        <v>45329</v>
      </c>
      <c r="T25" s="28">
        <v>72</v>
      </c>
      <c r="U25" s="28">
        <v>51</v>
      </c>
      <c r="V25" s="40">
        <v>78</v>
      </c>
      <c r="W25" s="28">
        <v>130</v>
      </c>
    </row>
    <row r="26" spans="1:23" ht="21" customHeight="1">
      <c r="A26" s="34">
        <v>3</v>
      </c>
      <c r="B26" s="35">
        <v>4</v>
      </c>
      <c r="C26" s="36" t="s">
        <v>16</v>
      </c>
      <c r="D26" s="56">
        <v>501</v>
      </c>
      <c r="E26" s="28">
        <v>6000</v>
      </c>
      <c r="F26" s="28"/>
      <c r="G26" s="28"/>
      <c r="H26" s="28"/>
      <c r="I26" s="28"/>
      <c r="J26" s="28"/>
      <c r="K26" s="28"/>
      <c r="L26" s="28"/>
      <c r="M26" s="28"/>
      <c r="N26" s="28">
        <v>220</v>
      </c>
      <c r="O26" s="28"/>
      <c r="P26" s="28"/>
      <c r="Q26" s="28"/>
      <c r="R26" s="28">
        <v>220</v>
      </c>
      <c r="S26" s="28"/>
      <c r="T26" s="28"/>
      <c r="U26" s="28">
        <v>44</v>
      </c>
      <c r="V26" s="28"/>
      <c r="W26" s="28">
        <v>45</v>
      </c>
    </row>
    <row r="27" spans="1:23" ht="21" customHeight="1">
      <c r="A27" s="34">
        <v>3</v>
      </c>
      <c r="B27" s="35">
        <v>5</v>
      </c>
      <c r="C27" s="36" t="s">
        <v>17</v>
      </c>
      <c r="D27" s="28">
        <v>539847</v>
      </c>
      <c r="E27" s="28">
        <v>147000</v>
      </c>
      <c r="F27" s="28">
        <v>2541</v>
      </c>
      <c r="G27" s="28">
        <v>16622</v>
      </c>
      <c r="H27" s="28">
        <v>66901</v>
      </c>
      <c r="I27" s="28">
        <v>4927</v>
      </c>
      <c r="J27" s="28">
        <v>22118</v>
      </c>
      <c r="K27" s="28">
        <v>10561</v>
      </c>
      <c r="L27" s="28">
        <v>40485</v>
      </c>
      <c r="M27" s="28">
        <v>10095</v>
      </c>
      <c r="N27" s="28">
        <v>51803</v>
      </c>
      <c r="O27" s="28">
        <v>10306</v>
      </c>
      <c r="P27" s="28">
        <v>41090</v>
      </c>
      <c r="Q27" s="28">
        <v>11822</v>
      </c>
      <c r="R27" s="28">
        <v>224939</v>
      </c>
      <c r="S27" s="28">
        <v>64332</v>
      </c>
      <c r="T27" s="28">
        <v>-71</v>
      </c>
      <c r="U27" s="28">
        <v>42</v>
      </c>
      <c r="V27" s="28">
        <v>44</v>
      </c>
      <c r="W27" s="28">
        <v>87</v>
      </c>
    </row>
    <row r="28" spans="1:23" s="39" customFormat="1" ht="21" customHeight="1">
      <c r="A28" s="34">
        <v>3</v>
      </c>
      <c r="B28" s="35">
        <v>6</v>
      </c>
      <c r="C28" s="36" t="s">
        <v>18</v>
      </c>
      <c r="D28" s="37">
        <v>78911</v>
      </c>
      <c r="E28" s="37">
        <v>70000</v>
      </c>
      <c r="F28" s="37">
        <v>2549</v>
      </c>
      <c r="G28" s="37">
        <v>437</v>
      </c>
      <c r="H28" s="37">
        <v>345</v>
      </c>
      <c r="I28" s="37">
        <v>20173</v>
      </c>
      <c r="J28" s="37">
        <v>2574</v>
      </c>
      <c r="K28" s="37">
        <v>1495</v>
      </c>
      <c r="L28" s="37">
        <v>486</v>
      </c>
      <c r="M28" s="37">
        <v>5836</v>
      </c>
      <c r="N28" s="37">
        <v>5042</v>
      </c>
      <c r="O28" s="37">
        <v>6450</v>
      </c>
      <c r="P28" s="37">
        <v>39023</v>
      </c>
      <c r="Q28" s="37">
        <v>1030</v>
      </c>
      <c r="R28" s="37">
        <v>50020</v>
      </c>
      <c r="S28" s="37">
        <v>35421</v>
      </c>
      <c r="T28" s="37">
        <v>-29</v>
      </c>
      <c r="U28" s="37">
        <v>45</v>
      </c>
      <c r="V28" s="37">
        <v>51</v>
      </c>
      <c r="W28" s="37">
        <v>97</v>
      </c>
    </row>
    <row r="29" spans="1:23" ht="21" customHeight="1">
      <c r="A29" s="34">
        <v>3</v>
      </c>
      <c r="B29" s="35">
        <v>7</v>
      </c>
      <c r="C29" s="36" t="s">
        <v>19</v>
      </c>
      <c r="D29" s="28">
        <v>288743</v>
      </c>
      <c r="E29" s="28">
        <v>223000</v>
      </c>
      <c r="G29" s="28">
        <v>2572</v>
      </c>
      <c r="H29" s="28">
        <v>5900</v>
      </c>
      <c r="I29" s="28">
        <v>11226</v>
      </c>
      <c r="J29" s="28">
        <v>11892</v>
      </c>
      <c r="K29" s="28">
        <v>10407</v>
      </c>
      <c r="L29" s="28">
        <v>28618</v>
      </c>
      <c r="M29" s="28">
        <v>15524</v>
      </c>
      <c r="N29" s="28">
        <v>23442</v>
      </c>
      <c r="O29" s="28">
        <v>25376</v>
      </c>
      <c r="P29" s="28">
        <v>28851</v>
      </c>
      <c r="Q29" s="28">
        <v>5651</v>
      </c>
      <c r="R29" s="28">
        <v>98703</v>
      </c>
      <c r="S29" s="28">
        <v>70755</v>
      </c>
      <c r="T29" s="28">
        <v>-28</v>
      </c>
      <c r="U29" s="28">
        <v>34</v>
      </c>
      <c r="V29" s="28">
        <v>32</v>
      </c>
      <c r="W29" s="28">
        <v>67</v>
      </c>
    </row>
    <row r="30" spans="1:23" ht="21" customHeight="1">
      <c r="A30" s="34">
        <v>3</v>
      </c>
      <c r="B30" s="35">
        <v>8</v>
      </c>
      <c r="C30" s="36" t="s">
        <v>20</v>
      </c>
      <c r="D30" s="28">
        <v>195403</v>
      </c>
      <c r="E30" s="28">
        <v>12000</v>
      </c>
      <c r="F30" s="28">
        <v>1003</v>
      </c>
      <c r="G30" s="28"/>
      <c r="H30" s="28">
        <v>33842</v>
      </c>
      <c r="I30" s="28"/>
      <c r="J30" s="28">
        <v>50788</v>
      </c>
      <c r="K30" s="28">
        <v>172</v>
      </c>
      <c r="L30" s="28">
        <v>57822</v>
      </c>
      <c r="M30" s="28">
        <v>3453</v>
      </c>
      <c r="N30" s="28">
        <v>133</v>
      </c>
      <c r="O30" s="28">
        <v>197</v>
      </c>
      <c r="P30" s="28">
        <v>30018</v>
      </c>
      <c r="Q30" s="28">
        <v>336</v>
      </c>
      <c r="R30" s="28">
        <v>173606</v>
      </c>
      <c r="S30" s="28">
        <v>4158</v>
      </c>
      <c r="T30" s="28">
        <v>-97</v>
      </c>
      <c r="U30" s="28">
        <v>89</v>
      </c>
      <c r="V30" s="28">
        <v>35</v>
      </c>
      <c r="W30" s="28">
        <v>125</v>
      </c>
    </row>
    <row r="31" spans="1:23" ht="21" customHeight="1">
      <c r="A31" s="34">
        <v>3</v>
      </c>
      <c r="B31" s="35">
        <v>9</v>
      </c>
      <c r="C31" s="36" t="s">
        <v>21</v>
      </c>
      <c r="D31" s="28">
        <v>4587</v>
      </c>
      <c r="E31" s="28"/>
      <c r="F31" s="28"/>
      <c r="G31" s="28"/>
      <c r="H31" s="28">
        <v>2863</v>
      </c>
      <c r="I31" s="28"/>
      <c r="J31" s="28">
        <v>1256</v>
      </c>
      <c r="K31" s="28"/>
      <c r="L31" s="28"/>
      <c r="M31" s="28"/>
      <c r="N31" s="28">
        <v>468</v>
      </c>
      <c r="O31" s="28"/>
      <c r="P31" s="28"/>
      <c r="Q31" s="28"/>
      <c r="R31" s="28">
        <v>4587</v>
      </c>
      <c r="S31" s="28"/>
      <c r="T31" s="28"/>
      <c r="U31" s="28">
        <v>100</v>
      </c>
      <c r="V31" s="28"/>
      <c r="W31" s="28">
        <v>101</v>
      </c>
    </row>
    <row r="32" spans="1:23" ht="21" customHeight="1">
      <c r="A32" s="42">
        <v>4</v>
      </c>
      <c r="B32" s="43"/>
      <c r="C32" s="44" t="s">
        <v>108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21" customHeight="1">
      <c r="A33" s="34">
        <v>4</v>
      </c>
      <c r="B33" s="35">
        <v>1</v>
      </c>
      <c r="C33" s="36" t="s">
        <v>109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s="39" customFormat="1" ht="21" customHeight="1">
      <c r="A34" s="34">
        <v>4</v>
      </c>
      <c r="B34" s="35">
        <v>2</v>
      </c>
      <c r="C34" s="36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ht="21" customHeight="1">
      <c r="A35" s="34">
        <v>4</v>
      </c>
      <c r="B35" s="35">
        <v>3</v>
      </c>
      <c r="C35" s="36" t="s">
        <v>23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21" customHeight="1">
      <c r="A36" s="34">
        <v>4</v>
      </c>
      <c r="B36" s="35">
        <v>4</v>
      </c>
      <c r="C36" s="36" t="s">
        <v>24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21" customHeight="1">
      <c r="A37" s="46">
        <v>4</v>
      </c>
      <c r="B37" s="47">
        <v>5</v>
      </c>
      <c r="C37" s="48" t="s">
        <v>25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21" customHeight="1">
      <c r="A38" s="29">
        <v>5</v>
      </c>
      <c r="B38" s="30"/>
      <c r="C38" s="31" t="s">
        <v>110</v>
      </c>
      <c r="D38" s="28">
        <v>92204</v>
      </c>
      <c r="E38" s="28">
        <v>111000</v>
      </c>
      <c r="F38" s="28"/>
      <c r="G38" s="28">
        <v>404</v>
      </c>
      <c r="H38" s="28"/>
      <c r="I38" s="28">
        <v>474</v>
      </c>
      <c r="J38" s="28"/>
      <c r="K38" s="28">
        <v>21288</v>
      </c>
      <c r="L38" s="28">
        <v>2118</v>
      </c>
      <c r="M38" s="28">
        <v>47515</v>
      </c>
      <c r="N38" s="28">
        <v>41219</v>
      </c>
      <c r="O38" s="28">
        <v>9000</v>
      </c>
      <c r="P38" s="28">
        <v>322</v>
      </c>
      <c r="Q38" s="28">
        <v>9356</v>
      </c>
      <c r="R38" s="28">
        <v>43660</v>
      </c>
      <c r="S38" s="28">
        <v>88036</v>
      </c>
      <c r="T38" s="28">
        <v>102</v>
      </c>
      <c r="U38" s="28">
        <v>47</v>
      </c>
      <c r="V38" s="28">
        <v>79</v>
      </c>
      <c r="W38" s="28">
        <v>100</v>
      </c>
    </row>
    <row r="39" spans="1:23" ht="21" customHeight="1">
      <c r="A39" s="34">
        <v>5</v>
      </c>
      <c r="B39" s="35">
        <v>1</v>
      </c>
      <c r="C39" s="36" t="s">
        <v>26</v>
      </c>
      <c r="D39" s="28">
        <v>88940</v>
      </c>
      <c r="E39" s="28">
        <v>96000</v>
      </c>
      <c r="F39" s="28"/>
      <c r="G39" s="28"/>
      <c r="H39" s="28"/>
      <c r="I39" s="28">
        <v>90</v>
      </c>
      <c r="J39" s="28"/>
      <c r="K39" s="28">
        <v>20800</v>
      </c>
      <c r="L39" s="28">
        <v>2118</v>
      </c>
      <c r="M39" s="28">
        <v>2230</v>
      </c>
      <c r="N39" s="28">
        <v>39400</v>
      </c>
      <c r="O39" s="28"/>
      <c r="P39" s="28"/>
      <c r="Q39" s="28"/>
      <c r="R39" s="28">
        <v>41518</v>
      </c>
      <c r="S39" s="28">
        <v>23120</v>
      </c>
      <c r="T39" s="28">
        <v>-44</v>
      </c>
      <c r="U39" s="28">
        <v>47</v>
      </c>
      <c r="V39" s="28">
        <v>24</v>
      </c>
      <c r="W39" s="28">
        <v>72</v>
      </c>
    </row>
    <row r="40" spans="1:23" s="39" customFormat="1" ht="21" customHeight="1">
      <c r="A40" s="34">
        <v>5</v>
      </c>
      <c r="B40" s="35">
        <v>2</v>
      </c>
      <c r="C40" s="36" t="s">
        <v>27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21" customHeight="1">
      <c r="A41" s="34">
        <v>5</v>
      </c>
      <c r="B41" s="35">
        <v>3</v>
      </c>
      <c r="C41" s="36" t="s">
        <v>28</v>
      </c>
      <c r="D41" s="28">
        <v>3263</v>
      </c>
      <c r="E41" s="28">
        <v>15000</v>
      </c>
      <c r="F41" s="28"/>
      <c r="G41" s="28">
        <v>404</v>
      </c>
      <c r="H41" s="28"/>
      <c r="I41" s="28">
        <v>384</v>
      </c>
      <c r="J41" s="28"/>
      <c r="K41" s="28">
        <v>488</v>
      </c>
      <c r="L41" s="28"/>
      <c r="M41" s="28">
        <v>285</v>
      </c>
      <c r="N41" s="28">
        <v>1819</v>
      </c>
      <c r="O41" s="28"/>
      <c r="P41" s="28">
        <v>322</v>
      </c>
      <c r="Q41" s="28">
        <v>356</v>
      </c>
      <c r="R41" s="28">
        <v>2141</v>
      </c>
      <c r="S41" s="28">
        <v>1916</v>
      </c>
      <c r="T41" s="28">
        <v>-10</v>
      </c>
      <c r="U41" s="28">
        <v>66</v>
      </c>
      <c r="V41" s="28">
        <v>13</v>
      </c>
      <c r="W41" s="28">
        <v>80</v>
      </c>
    </row>
    <row r="42" spans="1:23" ht="21" customHeight="1">
      <c r="A42" s="34">
        <v>5</v>
      </c>
      <c r="B42" s="35">
        <v>4</v>
      </c>
      <c r="C42" s="36" t="s">
        <v>29</v>
      </c>
      <c r="D42" s="28"/>
      <c r="E42" s="28"/>
      <c r="F42" s="28"/>
      <c r="G42" s="28"/>
      <c r="H42" s="28"/>
      <c r="I42" s="28"/>
      <c r="J42" s="28"/>
      <c r="K42" s="28"/>
      <c r="L42" s="28"/>
      <c r="M42" s="28">
        <v>45000</v>
      </c>
      <c r="N42" s="28"/>
      <c r="O42" s="28">
        <v>9000</v>
      </c>
      <c r="P42" s="28"/>
      <c r="Q42" s="28">
        <v>9000</v>
      </c>
      <c r="R42" s="28"/>
      <c r="S42" s="28">
        <v>63000</v>
      </c>
      <c r="T42" s="28"/>
      <c r="U42" s="28"/>
      <c r="V42" s="28"/>
      <c r="W42" s="28"/>
    </row>
    <row r="43" spans="1:23" ht="21" customHeight="1">
      <c r="A43" s="34">
        <v>5</v>
      </c>
      <c r="B43" s="35">
        <v>5</v>
      </c>
      <c r="C43" s="36" t="s">
        <v>111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21" customHeight="1">
      <c r="A44" s="34">
        <v>5</v>
      </c>
      <c r="B44" s="35">
        <v>6</v>
      </c>
      <c r="C44" s="36" t="s">
        <v>30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21" customHeight="1">
      <c r="A45" s="34">
        <v>5</v>
      </c>
      <c r="B45" s="35">
        <v>8</v>
      </c>
      <c r="C45" s="36" t="s">
        <v>112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21" customHeight="1">
      <c r="A46" s="42">
        <v>6</v>
      </c>
      <c r="B46" s="43"/>
      <c r="C46" s="44" t="s">
        <v>113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21" customHeight="1">
      <c r="A47" s="34">
        <v>6</v>
      </c>
      <c r="B47" s="35">
        <v>1</v>
      </c>
      <c r="C47" s="36" t="s">
        <v>31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21" customHeight="1">
      <c r="A48" s="34">
        <v>6</v>
      </c>
      <c r="B48" s="35">
        <v>2</v>
      </c>
      <c r="C48" s="36" t="s">
        <v>32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21" customHeight="1">
      <c r="A49" s="34">
        <v>6</v>
      </c>
      <c r="B49" s="35">
        <v>3</v>
      </c>
      <c r="C49" s="36" t="s">
        <v>33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s="39" customFormat="1" ht="21" customHeight="1">
      <c r="A50" s="34">
        <v>6</v>
      </c>
      <c r="B50" s="35">
        <v>4</v>
      </c>
      <c r="C50" s="36" t="s">
        <v>34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ht="21" customHeight="1">
      <c r="A51" s="34">
        <v>6</v>
      </c>
      <c r="B51" s="35">
        <v>5</v>
      </c>
      <c r="C51" s="36" t="s">
        <v>35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21" customHeight="1">
      <c r="A52" s="34">
        <v>6</v>
      </c>
      <c r="B52" s="35">
        <v>6</v>
      </c>
      <c r="C52" s="36" t="s">
        <v>36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s="39" customFormat="1" ht="21" customHeight="1">
      <c r="A53" s="34">
        <v>6</v>
      </c>
      <c r="B53" s="35">
        <v>7</v>
      </c>
      <c r="C53" s="36" t="s">
        <v>37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ht="21" customHeight="1">
      <c r="A54" s="34">
        <v>6</v>
      </c>
      <c r="B54" s="35">
        <v>8</v>
      </c>
      <c r="C54" s="36" t="s">
        <v>114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21" customHeight="1">
      <c r="A55" s="34">
        <v>6</v>
      </c>
      <c r="B55" s="35">
        <v>9</v>
      </c>
      <c r="C55" s="36" t="s">
        <v>38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21" customHeight="1">
      <c r="A56" s="42">
        <v>7</v>
      </c>
      <c r="B56" s="43"/>
      <c r="C56" s="44" t="s">
        <v>115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ht="21" customHeight="1">
      <c r="A57" s="34">
        <v>7</v>
      </c>
      <c r="B57" s="35">
        <v>1</v>
      </c>
      <c r="C57" s="50" t="s">
        <v>39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ht="21" customHeight="1">
      <c r="A58" s="34">
        <v>7</v>
      </c>
      <c r="B58" s="35">
        <v>2</v>
      </c>
      <c r="C58" s="36" t="s">
        <v>40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ht="21" customHeight="1">
      <c r="A59" s="42">
        <v>8</v>
      </c>
      <c r="B59" s="43"/>
      <c r="C59" s="44" t="s">
        <v>116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t="21" customHeight="1">
      <c r="A60" s="34">
        <v>8</v>
      </c>
      <c r="B60" s="35">
        <v>1</v>
      </c>
      <c r="C60" s="36" t="s">
        <v>117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ht="21" customHeight="1">
      <c r="A61" s="34">
        <v>8</v>
      </c>
      <c r="B61" s="35">
        <v>2</v>
      </c>
      <c r="C61" s="36" t="s">
        <v>118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ht="21" customHeight="1">
      <c r="A62" s="42">
        <v>9</v>
      </c>
      <c r="B62" s="43"/>
      <c r="C62" s="44" t="s">
        <v>119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ht="21" customHeight="1">
      <c r="A63" s="34">
        <v>9</v>
      </c>
      <c r="B63" s="35">
        <v>1</v>
      </c>
      <c r="C63" s="36" t="s">
        <v>120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ht="21" customHeight="1">
      <c r="A64" s="34">
        <v>9</v>
      </c>
      <c r="B64" s="35">
        <v>2</v>
      </c>
      <c r="C64" s="36" t="s">
        <v>121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ht="21" customHeight="1">
      <c r="A65" s="34">
        <v>9</v>
      </c>
      <c r="B65" s="35">
        <v>3</v>
      </c>
      <c r="C65" s="36" t="s">
        <v>122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ht="21" customHeight="1">
      <c r="A66" s="34">
        <v>9</v>
      </c>
      <c r="B66" s="35">
        <v>5</v>
      </c>
      <c r="C66" s="36" t="s">
        <v>123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21" customHeight="1">
      <c r="A67" s="34">
        <v>9</v>
      </c>
      <c r="B67" s="35">
        <v>6</v>
      </c>
      <c r="C67" s="36" t="s">
        <v>124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ht="21" customHeight="1">
      <c r="A68" s="34">
        <v>9</v>
      </c>
      <c r="B68" s="35">
        <v>7</v>
      </c>
      <c r="C68" s="36" t="s">
        <v>125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ht="21" customHeight="1">
      <c r="A69" s="34">
        <v>9</v>
      </c>
      <c r="B69" s="35">
        <v>8</v>
      </c>
      <c r="C69" s="36" t="s">
        <v>126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21" customHeight="1" thickBot="1">
      <c r="A70" s="51">
        <v>9</v>
      </c>
      <c r="B70" s="52">
        <v>9</v>
      </c>
      <c r="C70" s="53" t="s">
        <v>127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3:23" s="39" customFormat="1" ht="21" customHeight="1" thickBot="1" thickTop="1">
      <c r="C71" s="54" t="s">
        <v>136</v>
      </c>
      <c r="D71" s="49">
        <v>2466215</v>
      </c>
      <c r="E71" s="55">
        <v>2111000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>
        <v>1264679</v>
      </c>
      <c r="S71" s="55">
        <v>984062</v>
      </c>
      <c r="T71" s="55"/>
      <c r="U71" s="55"/>
      <c r="V71" s="55"/>
      <c r="W71" s="55"/>
    </row>
    <row r="72" spans="3:9" ht="21" customHeight="1">
      <c r="C72" s="59" t="s">
        <v>132</v>
      </c>
      <c r="D72" s="59"/>
      <c r="E72" s="59"/>
      <c r="F72" s="59"/>
      <c r="G72" s="59"/>
      <c r="H72" s="59"/>
      <c r="I72" s="59"/>
    </row>
    <row r="73" spans="3:9" ht="21" customHeight="1">
      <c r="C73" s="60" t="s">
        <v>133</v>
      </c>
      <c r="D73" s="60"/>
      <c r="E73" s="60"/>
      <c r="F73" s="60"/>
      <c r="G73" s="60"/>
      <c r="H73" s="60"/>
      <c r="I73" s="60"/>
    </row>
  </sheetData>
  <sheetProtection/>
  <mergeCells count="16">
    <mergeCell ref="D3:D4"/>
    <mergeCell ref="A3:C4"/>
    <mergeCell ref="W3:W4"/>
    <mergeCell ref="E3:E4"/>
    <mergeCell ref="F3:G3"/>
    <mergeCell ref="U3:V3"/>
    <mergeCell ref="C72:I72"/>
    <mergeCell ref="C73:I73"/>
    <mergeCell ref="C1:V1"/>
    <mergeCell ref="N3:O3"/>
    <mergeCell ref="P3:Q3"/>
    <mergeCell ref="R3:S3"/>
    <mergeCell ref="T3:T4"/>
    <mergeCell ref="H3:I3"/>
    <mergeCell ref="J3:K3"/>
    <mergeCell ref="L3:M3"/>
  </mergeCells>
  <printOptions horizontalCentered="1" verticalCentered="1"/>
  <pageMargins left="0" right="0" top="0.2755905511811024" bottom="0.3937007874015748" header="0.15748031496062992" footer="0.196850393700787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="75" zoomScaleNormal="75" zoomScalePageLayoutView="0" workbookViewId="0" topLeftCell="A1">
      <selection activeCell="C1" sqref="C1:U1"/>
    </sheetView>
  </sheetViews>
  <sheetFormatPr defaultColWidth="9.00390625" defaultRowHeight="12.75"/>
  <cols>
    <col min="1" max="1" width="7.375" style="3" customWidth="1"/>
    <col min="2" max="2" width="6.875" style="3" customWidth="1"/>
    <col min="3" max="3" width="78.625" style="3" bestFit="1" customWidth="1"/>
    <col min="4" max="4" width="19.00390625" style="3" customWidth="1"/>
    <col min="5" max="5" width="16.875" style="3" customWidth="1"/>
    <col min="6" max="17" width="11.00390625" style="3" customWidth="1"/>
    <col min="18" max="19" width="12.625" style="3" customWidth="1"/>
    <col min="20" max="20" width="11.125" style="3" customWidth="1"/>
    <col min="21" max="22" width="12.375" style="3" customWidth="1"/>
    <col min="23" max="23" width="18.125" style="3" customWidth="1"/>
    <col min="24" max="16384" width="9.125" style="3" customWidth="1"/>
  </cols>
  <sheetData>
    <row r="1" spans="3:21" s="2" customFormat="1" ht="33" customHeight="1">
      <c r="C1" s="71" t="s">
        <v>44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="2" customFormat="1" ht="18.75" thickBot="1"/>
    <row r="3" spans="1:23" s="2" customFormat="1" ht="47.25" customHeight="1" thickBot="1">
      <c r="A3" s="17"/>
      <c r="B3" s="23"/>
      <c r="C3" s="72" t="s">
        <v>0</v>
      </c>
      <c r="D3" s="64" t="s">
        <v>129</v>
      </c>
      <c r="E3" s="64" t="s">
        <v>134</v>
      </c>
      <c r="F3" s="62" t="s">
        <v>1</v>
      </c>
      <c r="G3" s="63"/>
      <c r="H3" s="62" t="s">
        <v>2</v>
      </c>
      <c r="I3" s="63"/>
      <c r="J3" s="62" t="s">
        <v>3</v>
      </c>
      <c r="K3" s="63"/>
      <c r="L3" s="62" t="s">
        <v>4</v>
      </c>
      <c r="M3" s="63"/>
      <c r="N3" s="62" t="s">
        <v>5</v>
      </c>
      <c r="O3" s="63"/>
      <c r="P3" s="62" t="s">
        <v>6</v>
      </c>
      <c r="Q3" s="63"/>
      <c r="R3" s="62" t="s">
        <v>7</v>
      </c>
      <c r="S3" s="63"/>
      <c r="T3" s="64" t="s">
        <v>41</v>
      </c>
      <c r="U3" s="62" t="s">
        <v>42</v>
      </c>
      <c r="V3" s="63"/>
      <c r="W3" s="64" t="s">
        <v>131</v>
      </c>
    </row>
    <row r="4" spans="1:23" s="4" customFormat="1" ht="36" customHeight="1" thickBot="1">
      <c r="A4" s="24"/>
      <c r="B4" s="25"/>
      <c r="C4" s="73"/>
      <c r="D4" s="65"/>
      <c r="E4" s="65"/>
      <c r="F4" s="16">
        <v>2010</v>
      </c>
      <c r="G4" s="16">
        <v>2011</v>
      </c>
      <c r="H4" s="16">
        <v>2010</v>
      </c>
      <c r="I4" s="16">
        <v>2011</v>
      </c>
      <c r="J4" s="16">
        <v>2010</v>
      </c>
      <c r="K4" s="16">
        <v>2011</v>
      </c>
      <c r="L4" s="16">
        <v>2010</v>
      </c>
      <c r="M4" s="16">
        <v>2011</v>
      </c>
      <c r="N4" s="16">
        <v>2010</v>
      </c>
      <c r="O4" s="16">
        <v>2011</v>
      </c>
      <c r="P4" s="16">
        <v>2010</v>
      </c>
      <c r="Q4" s="16">
        <v>2011</v>
      </c>
      <c r="R4" s="16">
        <v>2010</v>
      </c>
      <c r="S4" s="16">
        <v>2011</v>
      </c>
      <c r="T4" s="65"/>
      <c r="U4" s="16">
        <v>2010</v>
      </c>
      <c r="V4" s="16">
        <v>2011</v>
      </c>
      <c r="W4" s="65"/>
    </row>
    <row r="5" spans="1:23" s="1" customFormat="1" ht="29.25" customHeight="1" thickBot="1">
      <c r="A5" s="21"/>
      <c r="B5" s="22"/>
      <c r="C5" s="15" t="s">
        <v>100</v>
      </c>
      <c r="D5" s="6">
        <v>2458474</v>
      </c>
      <c r="E5" s="6"/>
      <c r="F5" s="6">
        <v>6812</v>
      </c>
      <c r="G5" s="6">
        <v>10193</v>
      </c>
      <c r="H5" s="6">
        <v>6127</v>
      </c>
      <c r="I5" s="6">
        <v>9010</v>
      </c>
      <c r="J5" s="6">
        <v>19373</v>
      </c>
      <c r="K5" s="6">
        <v>456207</v>
      </c>
      <c r="L5" s="6">
        <v>502000</v>
      </c>
      <c r="M5" s="6">
        <v>16799</v>
      </c>
      <c r="N5" s="57">
        <v>28240</v>
      </c>
      <c r="O5" s="6">
        <v>18817</v>
      </c>
      <c r="P5" s="6">
        <v>405089</v>
      </c>
      <c r="Q5" s="6">
        <v>401857</v>
      </c>
      <c r="R5" s="6">
        <v>967641</v>
      </c>
      <c r="S5" s="6">
        <v>912884</v>
      </c>
      <c r="T5" s="26">
        <v>-6</v>
      </c>
      <c r="U5" s="26">
        <v>40</v>
      </c>
      <c r="V5" s="26">
        <v>43</v>
      </c>
      <c r="W5" s="6"/>
    </row>
    <row r="6" spans="1:23" s="5" customFormat="1" ht="24.75" customHeight="1" thickTop="1">
      <c r="A6" s="74" t="s">
        <v>45</v>
      </c>
      <c r="B6" s="75"/>
      <c r="C6" s="76" t="s">
        <v>46</v>
      </c>
      <c r="D6" s="11">
        <f>SUM(D7:D13)</f>
        <v>0</v>
      </c>
      <c r="E6" s="7">
        <f aca="true" t="shared" si="0" ref="E6:U6">SUM(E7:E13)</f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>SUM(V7:V13)</f>
        <v>0</v>
      </c>
      <c r="W6" s="7"/>
    </row>
    <row r="7" spans="1:23" ht="24.75" customHeight="1">
      <c r="A7" s="77" t="s">
        <v>45</v>
      </c>
      <c r="B7" s="78">
        <v>1</v>
      </c>
      <c r="C7" s="79" t="s">
        <v>47</v>
      </c>
      <c r="D7" s="1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24.75" customHeight="1">
      <c r="A8" s="77" t="s">
        <v>45</v>
      </c>
      <c r="B8" s="78">
        <v>2</v>
      </c>
      <c r="C8" s="79" t="s">
        <v>48</v>
      </c>
      <c r="D8" s="12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24.75" customHeight="1">
      <c r="A9" s="77" t="s">
        <v>45</v>
      </c>
      <c r="B9" s="78">
        <v>3</v>
      </c>
      <c r="C9" s="79" t="s">
        <v>49</v>
      </c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24.75" customHeight="1">
      <c r="A10" s="77" t="s">
        <v>45</v>
      </c>
      <c r="B10" s="78">
        <v>4</v>
      </c>
      <c r="C10" s="79" t="s">
        <v>50</v>
      </c>
      <c r="D10" s="1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4.75" customHeight="1">
      <c r="A11" s="77" t="s">
        <v>45</v>
      </c>
      <c r="B11" s="78">
        <v>5</v>
      </c>
      <c r="C11" s="79" t="s">
        <v>51</v>
      </c>
      <c r="D11" s="1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24.75" customHeight="1">
      <c r="A12" s="77" t="s">
        <v>45</v>
      </c>
      <c r="B12" s="78">
        <v>6</v>
      </c>
      <c r="C12" s="79" t="s">
        <v>52</v>
      </c>
      <c r="D12" s="1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24.75" customHeight="1">
      <c r="A13" s="77" t="s">
        <v>45</v>
      </c>
      <c r="B13" s="78">
        <v>9</v>
      </c>
      <c r="C13" s="79" t="s">
        <v>53</v>
      </c>
      <c r="D13" s="1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4.75" customHeight="1">
      <c r="A14" s="80" t="s">
        <v>54</v>
      </c>
      <c r="B14" s="81"/>
      <c r="C14" s="82" t="s">
        <v>55</v>
      </c>
      <c r="D14" s="12">
        <f>SUM(D$15:D$23)</f>
        <v>0</v>
      </c>
      <c r="E14" s="8">
        <f aca="true" t="shared" si="1" ref="E14:W14">SUM(E$15:E$23)</f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0</v>
      </c>
      <c r="O14" s="8">
        <f t="shared" si="1"/>
        <v>0</v>
      </c>
      <c r="P14" s="8">
        <f>SUM(N$15:N$23)</f>
        <v>0</v>
      </c>
      <c r="Q14" s="8">
        <f t="shared" si="1"/>
        <v>0</v>
      </c>
      <c r="R14" s="8">
        <f t="shared" si="1"/>
        <v>0</v>
      </c>
      <c r="S14" s="8">
        <f t="shared" si="1"/>
        <v>0</v>
      </c>
      <c r="T14" s="8">
        <f t="shared" si="1"/>
        <v>0</v>
      </c>
      <c r="U14" s="8">
        <f t="shared" si="1"/>
        <v>0</v>
      </c>
      <c r="V14" s="8">
        <f t="shared" si="1"/>
        <v>0</v>
      </c>
      <c r="W14" s="8">
        <f t="shared" si="1"/>
        <v>0</v>
      </c>
    </row>
    <row r="15" spans="1:23" s="5" customFormat="1" ht="24.75" customHeight="1">
      <c r="A15" s="77" t="s">
        <v>54</v>
      </c>
      <c r="B15" s="78">
        <v>1</v>
      </c>
      <c r="C15" s="79" t="s">
        <v>56</v>
      </c>
      <c r="D15" s="13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24.75" customHeight="1">
      <c r="A16" s="77" t="s">
        <v>54</v>
      </c>
      <c r="B16" s="78">
        <v>2</v>
      </c>
      <c r="C16" s="79" t="s">
        <v>57</v>
      </c>
      <c r="D16" s="1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24.75" customHeight="1">
      <c r="A17" s="77" t="s">
        <v>54</v>
      </c>
      <c r="B17" s="78">
        <v>3</v>
      </c>
      <c r="C17" s="79" t="s">
        <v>58</v>
      </c>
      <c r="D17" s="1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24.75" customHeight="1">
      <c r="A18" s="77" t="s">
        <v>54</v>
      </c>
      <c r="B18" s="78">
        <v>4</v>
      </c>
      <c r="C18" s="79" t="s">
        <v>59</v>
      </c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24.75" customHeight="1">
      <c r="A19" s="77" t="s">
        <v>54</v>
      </c>
      <c r="B19" s="78">
        <v>5</v>
      </c>
      <c r="C19" s="79" t="s">
        <v>60</v>
      </c>
      <c r="D19" s="1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24.75" customHeight="1">
      <c r="A20" s="77" t="s">
        <v>54</v>
      </c>
      <c r="B20" s="78">
        <v>6</v>
      </c>
      <c r="C20" s="79" t="s">
        <v>61</v>
      </c>
      <c r="D20" s="1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24.75" customHeight="1">
      <c r="A21" s="77" t="s">
        <v>54</v>
      </c>
      <c r="B21" s="78">
        <v>7</v>
      </c>
      <c r="C21" s="79" t="s">
        <v>62</v>
      </c>
      <c r="D21" s="1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24.75" customHeight="1">
      <c r="A22" s="77" t="s">
        <v>54</v>
      </c>
      <c r="B22" s="78">
        <v>8</v>
      </c>
      <c r="C22" s="79" t="s">
        <v>63</v>
      </c>
      <c r="D22" s="1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5" customFormat="1" ht="24.75" customHeight="1">
      <c r="A23" s="77" t="s">
        <v>54</v>
      </c>
      <c r="B23" s="78">
        <v>9</v>
      </c>
      <c r="C23" s="79" t="s">
        <v>64</v>
      </c>
      <c r="D23" s="13"/>
      <c r="E23" s="9"/>
      <c r="F23" s="9"/>
      <c r="G23" s="9"/>
      <c r="H23" s="9"/>
      <c r="I23" s="9"/>
      <c r="J23" s="9"/>
      <c r="K23" s="9"/>
      <c r="L23" s="9"/>
      <c r="M23" s="9"/>
      <c r="O23" s="9"/>
      <c r="Q23" s="9"/>
      <c r="R23" s="9"/>
      <c r="S23" s="9"/>
      <c r="T23" s="9"/>
      <c r="U23" s="9"/>
      <c r="V23" s="9"/>
      <c r="W23" s="9"/>
    </row>
    <row r="24" spans="1:23" ht="24.75" customHeight="1">
      <c r="A24" s="80" t="s">
        <v>65</v>
      </c>
      <c r="B24" s="81"/>
      <c r="C24" s="82" t="s">
        <v>66</v>
      </c>
      <c r="D24" s="12">
        <v>225709</v>
      </c>
      <c r="E24" s="8">
        <v>160000</v>
      </c>
      <c r="F24" s="8">
        <v>6812</v>
      </c>
      <c r="G24" s="8">
        <v>10193</v>
      </c>
      <c r="H24" s="8">
        <v>6127</v>
      </c>
      <c r="I24" s="8">
        <v>9010</v>
      </c>
      <c r="J24" s="8">
        <v>19373</v>
      </c>
      <c r="K24" s="8">
        <v>16206</v>
      </c>
      <c r="L24" s="8">
        <v>32400</v>
      </c>
      <c r="M24" s="8">
        <v>16799</v>
      </c>
      <c r="N24" s="58">
        <v>27831</v>
      </c>
      <c r="O24" s="8">
        <v>18817</v>
      </c>
      <c r="P24" s="9">
        <v>4795</v>
      </c>
      <c r="Q24" s="8">
        <v>1857</v>
      </c>
      <c r="R24" s="8">
        <v>97338</v>
      </c>
      <c r="S24" s="8">
        <v>72884</v>
      </c>
      <c r="T24" s="27">
        <v>-25</v>
      </c>
      <c r="U24" s="27">
        <v>43</v>
      </c>
      <c r="V24" s="27">
        <v>46</v>
      </c>
      <c r="W24" s="8">
        <v>75</v>
      </c>
    </row>
    <row r="25" spans="1:23" ht="24.75" customHeight="1">
      <c r="A25" s="83" t="s">
        <v>65</v>
      </c>
      <c r="B25" s="84">
        <v>1</v>
      </c>
      <c r="C25" s="85" t="s">
        <v>67</v>
      </c>
      <c r="D25" s="12">
        <v>225709</v>
      </c>
      <c r="E25" s="8">
        <v>160000</v>
      </c>
      <c r="F25" s="8">
        <v>6812</v>
      </c>
      <c r="G25" s="8">
        <v>10193</v>
      </c>
      <c r="H25" s="8">
        <v>6127</v>
      </c>
      <c r="I25" s="8">
        <v>9010</v>
      </c>
      <c r="J25" s="8">
        <v>19373</v>
      </c>
      <c r="K25" s="8">
        <v>16206</v>
      </c>
      <c r="L25" s="8">
        <v>32400</v>
      </c>
      <c r="M25" s="8">
        <v>16799</v>
      </c>
      <c r="N25" s="58">
        <v>27831</v>
      </c>
      <c r="O25" s="8">
        <v>18817</v>
      </c>
      <c r="P25" s="9">
        <v>4795</v>
      </c>
      <c r="Q25" s="8">
        <v>1857</v>
      </c>
      <c r="R25" s="8">
        <v>97338</v>
      </c>
      <c r="S25" s="8">
        <v>72884</v>
      </c>
      <c r="T25" s="8"/>
      <c r="U25" s="8"/>
      <c r="V25" s="8"/>
      <c r="W25" s="8"/>
    </row>
    <row r="26" spans="1:23" ht="24.75" customHeight="1">
      <c r="A26" s="83" t="s">
        <v>65</v>
      </c>
      <c r="B26" s="84">
        <v>2</v>
      </c>
      <c r="C26" s="85" t="s">
        <v>68</v>
      </c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T26" s="8"/>
      <c r="U26" s="8"/>
      <c r="V26" s="8"/>
      <c r="W26" s="8"/>
    </row>
    <row r="27" spans="1:23" s="5" customFormat="1" ht="24.75" customHeight="1">
      <c r="A27" s="83" t="s">
        <v>65</v>
      </c>
      <c r="B27" s="84">
        <v>3</v>
      </c>
      <c r="C27" s="79" t="s">
        <v>69</v>
      </c>
      <c r="D27" s="13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24.75" customHeight="1">
      <c r="A28" s="83" t="s">
        <v>65</v>
      </c>
      <c r="B28" s="84">
        <v>4</v>
      </c>
      <c r="C28" s="85" t="s">
        <v>70</v>
      </c>
      <c r="D28" s="1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24.75" customHeight="1">
      <c r="A29" s="83" t="s">
        <v>65</v>
      </c>
      <c r="B29" s="78">
        <v>5</v>
      </c>
      <c r="C29" s="79" t="s">
        <v>71</v>
      </c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24.75" customHeight="1">
      <c r="A30" s="83" t="s">
        <v>65</v>
      </c>
      <c r="B30" s="84">
        <v>6</v>
      </c>
      <c r="C30" s="85" t="s">
        <v>72</v>
      </c>
      <c r="D30" s="1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4.75" customHeight="1">
      <c r="A31" s="83" t="s">
        <v>65</v>
      </c>
      <c r="B31" s="84">
        <v>9</v>
      </c>
      <c r="C31" s="85" t="s">
        <v>73</v>
      </c>
      <c r="D31" s="1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4.75" customHeight="1">
      <c r="A32" s="80" t="s">
        <v>74</v>
      </c>
      <c r="B32" s="81"/>
      <c r="C32" s="82" t="s">
        <v>75</v>
      </c>
      <c r="D32" s="12">
        <v>2229000</v>
      </c>
      <c r="E32" s="8">
        <v>2111000</v>
      </c>
      <c r="F32" s="8">
        <f aca="true" t="shared" si="2" ref="F32:O32">SUM(F$33:F$38)</f>
        <v>0</v>
      </c>
      <c r="G32" s="8">
        <f t="shared" si="2"/>
        <v>0</v>
      </c>
      <c r="H32" s="8">
        <f t="shared" si="2"/>
        <v>0</v>
      </c>
      <c r="I32" s="8">
        <f t="shared" si="2"/>
        <v>0</v>
      </c>
      <c r="J32" s="8">
        <f t="shared" si="2"/>
        <v>0</v>
      </c>
      <c r="K32" s="58">
        <v>440000</v>
      </c>
      <c r="L32" s="8">
        <v>469000</v>
      </c>
      <c r="M32" s="8">
        <v>0</v>
      </c>
      <c r="N32" s="3">
        <v>0</v>
      </c>
      <c r="O32" s="8">
        <f t="shared" si="2"/>
        <v>0</v>
      </c>
      <c r="P32" s="8">
        <v>400000</v>
      </c>
      <c r="Q32" s="8">
        <v>400000</v>
      </c>
      <c r="R32" s="8">
        <v>869600</v>
      </c>
      <c r="S32" s="8">
        <v>840000</v>
      </c>
      <c r="T32" s="27">
        <v>-3</v>
      </c>
      <c r="U32" s="27">
        <v>39</v>
      </c>
      <c r="V32" s="27">
        <v>40</v>
      </c>
      <c r="W32" s="8">
        <v>100</v>
      </c>
    </row>
    <row r="33" spans="1:23" ht="24.75" customHeight="1">
      <c r="A33" s="83" t="s">
        <v>74</v>
      </c>
      <c r="B33" s="84">
        <v>1</v>
      </c>
      <c r="C33" s="79" t="s">
        <v>76</v>
      </c>
      <c r="D33" s="1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5" customFormat="1" ht="24.75" customHeight="1">
      <c r="A34" s="83" t="s">
        <v>74</v>
      </c>
      <c r="B34" s="84">
        <v>2</v>
      </c>
      <c r="C34" s="79" t="s">
        <v>77</v>
      </c>
      <c r="D34" s="12">
        <v>2229000</v>
      </c>
      <c r="E34" s="8">
        <v>2111000</v>
      </c>
      <c r="F34" s="9"/>
      <c r="G34" s="9"/>
      <c r="H34" s="9"/>
      <c r="I34" s="9"/>
      <c r="J34" s="9"/>
      <c r="K34" s="8">
        <v>440000</v>
      </c>
      <c r="L34" s="8">
        <v>469000</v>
      </c>
      <c r="M34" s="9">
        <v>0</v>
      </c>
      <c r="N34" s="5">
        <v>0</v>
      </c>
      <c r="O34" s="9">
        <v>0</v>
      </c>
      <c r="P34" s="8">
        <v>400000</v>
      </c>
      <c r="Q34" s="8">
        <v>400000</v>
      </c>
      <c r="R34" s="8">
        <v>869600</v>
      </c>
      <c r="S34" s="8">
        <v>840000</v>
      </c>
      <c r="T34" s="9"/>
      <c r="U34" s="9"/>
      <c r="V34" s="9"/>
      <c r="W34" s="9"/>
    </row>
    <row r="35" spans="1:23" ht="24.75" customHeight="1">
      <c r="A35" s="83" t="s">
        <v>74</v>
      </c>
      <c r="B35" s="84">
        <v>3</v>
      </c>
      <c r="C35" s="79" t="s">
        <v>78</v>
      </c>
      <c r="D35" s="1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.75" customHeight="1">
      <c r="A36" s="83" t="s">
        <v>74</v>
      </c>
      <c r="B36" s="84">
        <v>4</v>
      </c>
      <c r="C36" s="79" t="s">
        <v>79</v>
      </c>
      <c r="D36" s="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24.75" customHeight="1">
      <c r="A37" s="83" t="s">
        <v>74</v>
      </c>
      <c r="B37" s="84">
        <v>5</v>
      </c>
      <c r="C37" s="79" t="s">
        <v>80</v>
      </c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24.75" customHeight="1">
      <c r="A38" s="83" t="s">
        <v>74</v>
      </c>
      <c r="B38" s="84">
        <v>6</v>
      </c>
      <c r="C38" s="79" t="s">
        <v>81</v>
      </c>
      <c r="D38" s="1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24.75" customHeight="1">
      <c r="A39" s="80" t="s">
        <v>82</v>
      </c>
      <c r="B39" s="81"/>
      <c r="C39" s="82" t="s">
        <v>83</v>
      </c>
      <c r="D39" s="12">
        <v>3765</v>
      </c>
      <c r="E39" s="8"/>
      <c r="F39" s="8">
        <v>0</v>
      </c>
      <c r="G39" s="8">
        <v>0</v>
      </c>
      <c r="H39" s="8">
        <v>0</v>
      </c>
      <c r="I39" s="8">
        <f>SUM(I$40:I$43)</f>
        <v>0</v>
      </c>
      <c r="J39" s="8">
        <v>0</v>
      </c>
      <c r="K39" s="8">
        <f>SUM(K$40:K$43)</f>
        <v>0</v>
      </c>
      <c r="L39" s="8">
        <v>0</v>
      </c>
      <c r="M39" s="8">
        <v>0</v>
      </c>
      <c r="N39" s="3">
        <v>409</v>
      </c>
      <c r="O39" s="8">
        <f>SUM(O$40:O$43)</f>
        <v>0</v>
      </c>
      <c r="P39" s="8">
        <v>294</v>
      </c>
      <c r="Q39" s="8">
        <f>SUM(Q$40:Q$43)</f>
        <v>0</v>
      </c>
      <c r="R39" s="8"/>
      <c r="S39" s="8"/>
      <c r="T39" s="27">
        <v>0</v>
      </c>
      <c r="U39" s="27">
        <v>0</v>
      </c>
      <c r="V39" s="8"/>
      <c r="W39" s="8"/>
    </row>
    <row r="40" spans="1:23" ht="24.75" customHeight="1">
      <c r="A40" s="83" t="s">
        <v>82</v>
      </c>
      <c r="B40" s="84">
        <v>1</v>
      </c>
      <c r="C40" s="85" t="s">
        <v>84</v>
      </c>
      <c r="D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24.75" customHeight="1">
      <c r="A41" s="83" t="s">
        <v>82</v>
      </c>
      <c r="B41" s="84">
        <v>2</v>
      </c>
      <c r="C41" s="85" t="s">
        <v>85</v>
      </c>
      <c r="D41" s="12">
        <v>409</v>
      </c>
      <c r="E41" s="8"/>
      <c r="F41" s="8"/>
      <c r="G41" s="8"/>
      <c r="H41" s="8"/>
      <c r="I41" s="8"/>
      <c r="J41" s="8"/>
      <c r="K41" s="8"/>
      <c r="L41" s="8"/>
      <c r="M41" s="8"/>
      <c r="N41" s="8">
        <v>409</v>
      </c>
      <c r="O41" s="8"/>
      <c r="P41" s="8"/>
      <c r="Q41" s="8"/>
      <c r="R41" s="8"/>
      <c r="S41" s="8"/>
      <c r="T41" s="8"/>
      <c r="U41" s="8"/>
      <c r="V41" s="8"/>
      <c r="W41" s="8"/>
    </row>
    <row r="42" spans="1:23" ht="24.75" customHeight="1">
      <c r="A42" s="83" t="s">
        <v>82</v>
      </c>
      <c r="B42" s="84">
        <v>3</v>
      </c>
      <c r="C42" s="85" t="s">
        <v>86</v>
      </c>
      <c r="D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24.75" customHeight="1">
      <c r="A43" s="83" t="s">
        <v>82</v>
      </c>
      <c r="B43" s="84">
        <v>9</v>
      </c>
      <c r="C43" s="85" t="s">
        <v>87</v>
      </c>
      <c r="D43" s="12">
        <v>3356</v>
      </c>
      <c r="E43" s="8"/>
      <c r="F43" s="8"/>
      <c r="G43" s="8"/>
      <c r="H43" s="8"/>
      <c r="I43" s="8"/>
      <c r="J43" s="8"/>
      <c r="K43" s="8"/>
      <c r="L43" s="8"/>
      <c r="M43" s="8"/>
      <c r="O43" s="8"/>
      <c r="P43" s="8">
        <v>294</v>
      </c>
      <c r="Q43" s="8"/>
      <c r="R43" s="8"/>
      <c r="S43" s="8"/>
      <c r="T43" s="27">
        <v>0</v>
      </c>
      <c r="U43" s="27">
        <v>0</v>
      </c>
      <c r="V43" s="8"/>
      <c r="W43" s="8"/>
    </row>
    <row r="44" spans="1:23" ht="24.75" customHeight="1">
      <c r="A44" s="86">
        <v>6</v>
      </c>
      <c r="B44" s="78"/>
      <c r="C44" s="87" t="s">
        <v>88</v>
      </c>
      <c r="D44" s="12">
        <f>SUM(D$45:D$48)</f>
        <v>0</v>
      </c>
      <c r="E44" s="8"/>
      <c r="F44" s="8">
        <v>0</v>
      </c>
      <c r="G44" s="8">
        <f aca="true" t="shared" si="3" ref="G44:V44">SUM(G$45:G$48)</f>
        <v>0</v>
      </c>
      <c r="H44" s="8">
        <f t="shared" si="3"/>
        <v>0</v>
      </c>
      <c r="I44" s="8">
        <f t="shared" si="3"/>
        <v>0</v>
      </c>
      <c r="J44" s="8">
        <f t="shared" si="3"/>
        <v>0</v>
      </c>
      <c r="K44" s="8">
        <f t="shared" si="3"/>
        <v>0</v>
      </c>
      <c r="L44" s="8">
        <f t="shared" si="3"/>
        <v>0</v>
      </c>
      <c r="M44" s="8">
        <f t="shared" si="3"/>
        <v>0</v>
      </c>
      <c r="N44" s="8">
        <f t="shared" si="3"/>
        <v>0</v>
      </c>
      <c r="O44" s="8">
        <f t="shared" si="3"/>
        <v>0</v>
      </c>
      <c r="P44" s="8">
        <f t="shared" si="3"/>
        <v>0</v>
      </c>
      <c r="Q44" s="8">
        <f t="shared" si="3"/>
        <v>0</v>
      </c>
      <c r="R44" s="8"/>
      <c r="S44" s="8"/>
      <c r="T44" s="8">
        <f t="shared" si="3"/>
        <v>0</v>
      </c>
      <c r="U44" s="8">
        <f t="shared" si="3"/>
        <v>0</v>
      </c>
      <c r="V44" s="8">
        <f t="shared" si="3"/>
        <v>0</v>
      </c>
      <c r="W44" s="8"/>
    </row>
    <row r="45" spans="1:23" ht="24.75" customHeight="1">
      <c r="A45" s="77">
        <v>6</v>
      </c>
      <c r="B45" s="78">
        <v>1</v>
      </c>
      <c r="C45" s="88" t="s">
        <v>89</v>
      </c>
      <c r="D45" s="1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24.75" customHeight="1">
      <c r="A46" s="77">
        <v>6</v>
      </c>
      <c r="B46" s="78">
        <v>2</v>
      </c>
      <c r="C46" s="88" t="s">
        <v>90</v>
      </c>
      <c r="D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ht="24.75" customHeight="1">
      <c r="A47" s="77">
        <v>6</v>
      </c>
      <c r="B47" s="78">
        <v>3</v>
      </c>
      <c r="C47" s="88" t="s">
        <v>91</v>
      </c>
      <c r="D47" s="1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24.75" customHeight="1">
      <c r="A48" s="77">
        <v>6</v>
      </c>
      <c r="B48" s="78">
        <v>9</v>
      </c>
      <c r="C48" s="88" t="s">
        <v>92</v>
      </c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24.75" customHeight="1">
      <c r="A49" s="86">
        <v>8</v>
      </c>
      <c r="B49" s="78"/>
      <c r="C49" s="87" t="s">
        <v>93</v>
      </c>
      <c r="D49" s="12">
        <f>SUM(D$50:D$51)</f>
        <v>0</v>
      </c>
      <c r="E49" s="8">
        <f aca="true" t="shared" si="4" ref="E49:W49">SUM(E$50:E$51)</f>
        <v>0</v>
      </c>
      <c r="F49" s="8">
        <f t="shared" si="4"/>
        <v>0</v>
      </c>
      <c r="G49" s="8">
        <f t="shared" si="4"/>
        <v>0</v>
      </c>
      <c r="H49" s="8">
        <f t="shared" si="4"/>
        <v>0</v>
      </c>
      <c r="I49" s="8">
        <f t="shared" si="4"/>
        <v>0</v>
      </c>
      <c r="J49" s="8">
        <f t="shared" si="4"/>
        <v>0</v>
      </c>
      <c r="K49" s="8">
        <f t="shared" si="4"/>
        <v>0</v>
      </c>
      <c r="L49" s="8">
        <f t="shared" si="4"/>
        <v>0</v>
      </c>
      <c r="M49" s="8">
        <f t="shared" si="4"/>
        <v>0</v>
      </c>
      <c r="N49" s="8">
        <f t="shared" si="4"/>
        <v>0</v>
      </c>
      <c r="O49" s="8">
        <f t="shared" si="4"/>
        <v>0</v>
      </c>
      <c r="P49" s="8">
        <f t="shared" si="4"/>
        <v>0</v>
      </c>
      <c r="Q49" s="8">
        <f t="shared" si="4"/>
        <v>0</v>
      </c>
      <c r="R49" s="8">
        <f t="shared" si="4"/>
        <v>0</v>
      </c>
      <c r="S49" s="8">
        <f t="shared" si="4"/>
        <v>0</v>
      </c>
      <c r="T49" s="8">
        <f t="shared" si="4"/>
        <v>0</v>
      </c>
      <c r="U49" s="8">
        <f t="shared" si="4"/>
        <v>0</v>
      </c>
      <c r="V49" s="8">
        <f t="shared" si="4"/>
        <v>0</v>
      </c>
      <c r="W49" s="8">
        <f t="shared" si="4"/>
        <v>0</v>
      </c>
    </row>
    <row r="50" spans="1:23" ht="24.75" customHeight="1">
      <c r="A50" s="77">
        <v>8</v>
      </c>
      <c r="B50" s="89" t="s">
        <v>94</v>
      </c>
      <c r="C50" s="90" t="s">
        <v>95</v>
      </c>
      <c r="D50" s="1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24.75" customHeight="1">
      <c r="A51" s="77">
        <v>8</v>
      </c>
      <c r="B51" s="89" t="s">
        <v>96</v>
      </c>
      <c r="C51" s="90" t="s">
        <v>97</v>
      </c>
      <c r="D51" s="1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24.75" customHeight="1">
      <c r="A52" s="86" t="s">
        <v>98</v>
      </c>
      <c r="B52" s="78"/>
      <c r="C52" s="87" t="s">
        <v>99</v>
      </c>
      <c r="D52" s="12">
        <f>SUM(D$53:D$58)</f>
        <v>0</v>
      </c>
      <c r="E52" s="8">
        <f aca="true" t="shared" si="5" ref="E52:W52">SUM(E$53:E$58)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8">
        <f t="shared" si="5"/>
        <v>0</v>
      </c>
      <c r="O52" s="8">
        <f t="shared" si="5"/>
        <v>0</v>
      </c>
      <c r="P52" s="8">
        <f t="shared" si="5"/>
        <v>0</v>
      </c>
      <c r="Q52" s="8">
        <f t="shared" si="5"/>
        <v>0</v>
      </c>
      <c r="R52" s="8">
        <f t="shared" si="5"/>
        <v>0</v>
      </c>
      <c r="S52" s="8">
        <f t="shared" si="5"/>
        <v>0</v>
      </c>
      <c r="T52" s="8">
        <f t="shared" si="5"/>
        <v>0</v>
      </c>
      <c r="U52" s="8">
        <f t="shared" si="5"/>
        <v>0</v>
      </c>
      <c r="V52" s="8">
        <f t="shared" si="5"/>
        <v>0</v>
      </c>
      <c r="W52" s="8">
        <f t="shared" si="5"/>
        <v>0</v>
      </c>
    </row>
    <row r="53" spans="1:23" ht="24.75" customHeight="1">
      <c r="A53" s="91" t="s">
        <v>98</v>
      </c>
      <c r="B53" s="89">
        <v>1</v>
      </c>
      <c r="C53" s="92" t="s">
        <v>46</v>
      </c>
      <c r="D53" s="1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24.75" customHeight="1">
      <c r="A54" s="91" t="s">
        <v>98</v>
      </c>
      <c r="B54" s="89">
        <v>2</v>
      </c>
      <c r="C54" s="79" t="s">
        <v>55</v>
      </c>
      <c r="D54" s="1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24.75" customHeight="1">
      <c r="A55" s="91" t="s">
        <v>98</v>
      </c>
      <c r="B55" s="89">
        <v>3</v>
      </c>
      <c r="C55" s="79" t="s">
        <v>66</v>
      </c>
      <c r="D55" s="1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24.75" customHeight="1">
      <c r="A56" s="91" t="s">
        <v>98</v>
      </c>
      <c r="B56" s="89">
        <v>4</v>
      </c>
      <c r="C56" s="79" t="s">
        <v>75</v>
      </c>
      <c r="D56" s="1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5" customFormat="1" ht="24.75" customHeight="1">
      <c r="A57" s="91" t="s">
        <v>98</v>
      </c>
      <c r="B57" s="89">
        <v>5</v>
      </c>
      <c r="C57" s="79" t="s">
        <v>83</v>
      </c>
      <c r="D57" s="13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24.75" customHeight="1">
      <c r="A58" s="91" t="s">
        <v>98</v>
      </c>
      <c r="B58" s="89">
        <v>6</v>
      </c>
      <c r="C58" s="79" t="s">
        <v>88</v>
      </c>
      <c r="D58" s="1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24.75" customHeight="1" thickBot="1">
      <c r="A59" s="18"/>
      <c r="B59" s="19"/>
      <c r="C59" s="20"/>
      <c r="D59" s="14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3:12" ht="24.75" customHeight="1">
      <c r="C60" s="70" t="s">
        <v>132</v>
      </c>
      <c r="D60" s="70"/>
      <c r="E60" s="70"/>
      <c r="F60" s="70"/>
      <c r="G60" s="70"/>
      <c r="H60" s="70"/>
      <c r="I60" s="70"/>
      <c r="J60" s="70"/>
      <c r="K60" s="70"/>
      <c r="L60" s="70"/>
    </row>
    <row r="61" spans="3:12" ht="24.75" customHeight="1">
      <c r="C61" s="60" t="s">
        <v>135</v>
      </c>
      <c r="D61" s="60"/>
      <c r="E61" s="60"/>
      <c r="F61" s="60"/>
      <c r="G61" s="60"/>
      <c r="H61" s="60"/>
      <c r="I61" s="60"/>
      <c r="J61" s="60"/>
      <c r="K61" s="60"/>
      <c r="L61" s="60"/>
    </row>
  </sheetData>
  <sheetProtection/>
  <mergeCells count="16">
    <mergeCell ref="C1:U1"/>
    <mergeCell ref="C3:C4"/>
    <mergeCell ref="D3:D4"/>
    <mergeCell ref="E3:E4"/>
    <mergeCell ref="F3:G3"/>
    <mergeCell ref="H3:I3"/>
    <mergeCell ref="J3:K3"/>
    <mergeCell ref="P3:Q3"/>
    <mergeCell ref="R3:S3"/>
    <mergeCell ref="C61:L61"/>
    <mergeCell ref="L3:M3"/>
    <mergeCell ref="N3:O3"/>
    <mergeCell ref="W3:W4"/>
    <mergeCell ref="T3:T4"/>
    <mergeCell ref="U3:V3"/>
    <mergeCell ref="C60:L60"/>
  </mergeCells>
  <printOptions/>
  <pageMargins left="1.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mdhasan</cp:lastModifiedBy>
  <cp:lastPrinted>2011-07-26T06:57:57Z</cp:lastPrinted>
  <dcterms:created xsi:type="dcterms:W3CDTF">2006-02-08T13:34:16Z</dcterms:created>
  <dcterms:modified xsi:type="dcterms:W3CDTF">2011-07-26T06:58:28Z</dcterms:modified>
  <cp:category/>
  <cp:version/>
  <cp:contentType/>
  <cp:contentStatus/>
</cp:coreProperties>
</file>